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Arkusz1!$C$12:$J$178</definedName>
  </definedNames>
  <calcPr calcId="145621"/>
</workbook>
</file>

<file path=xl/calcChain.xml><?xml version="1.0" encoding="utf-8"?>
<calcChain xmlns="http://schemas.openxmlformats.org/spreadsheetml/2006/main">
  <c r="I125" i="1" l="1"/>
  <c r="I175" i="1" l="1"/>
  <c r="I177" i="1" l="1"/>
  <c r="I176" i="1"/>
  <c r="I174" i="1"/>
  <c r="I173" i="1"/>
  <c r="I171" i="1"/>
  <c r="I170" i="1"/>
  <c r="I169" i="1"/>
  <c r="I168" i="1"/>
  <c r="I167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24" i="1"/>
  <c r="I123" i="1"/>
  <c r="I120" i="1"/>
  <c r="I119" i="1"/>
  <c r="I118" i="1"/>
  <c r="I117" i="1"/>
  <c r="I110" i="1"/>
  <c r="I109" i="1"/>
  <c r="I106" i="1"/>
  <c r="I105" i="1"/>
  <c r="I104" i="1"/>
  <c r="I103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68" i="1"/>
  <c r="I67" i="1"/>
  <c r="I66" i="1"/>
  <c r="I65" i="1"/>
  <c r="I64" i="1"/>
  <c r="I63" i="1"/>
  <c r="I62" i="1"/>
  <c r="I61" i="1"/>
  <c r="I60" i="1"/>
  <c r="I59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178" i="1" l="1"/>
  <c r="I111" i="1"/>
  <c r="I53" i="1"/>
  <c r="I126" i="1"/>
  <c r="I97" i="1"/>
  <c r="I69" i="1"/>
  <c r="I19" i="1"/>
  <c r="I18" i="1"/>
  <c r="I17" i="1"/>
  <c r="I20" i="1" l="1"/>
</calcChain>
</file>

<file path=xl/sharedStrings.xml><?xml version="1.0" encoding="utf-8"?>
<sst xmlns="http://schemas.openxmlformats.org/spreadsheetml/2006/main" count="422" uniqueCount="234">
  <si>
    <t>(pieczęć Oferenta)</t>
  </si>
  <si>
    <t>Zapytania ofertowego</t>
  </si>
  <si>
    <t xml:space="preserve">Załącznik nr 4 do </t>
  </si>
  <si>
    <t xml:space="preserve">FORMULARZ RZECZOWO – CENOWY </t>
  </si>
  <si>
    <t>jednostka miary</t>
  </si>
  <si>
    <t>Cena jednostkowa brutto</t>
  </si>
  <si>
    <t>Wartość brutto</t>
  </si>
  <si>
    <t>Rodzaj produktu</t>
  </si>
  <si>
    <t>Informacje szczegółowe (parametry minimalne produktu)</t>
  </si>
  <si>
    <t>chleb</t>
  </si>
  <si>
    <t>pszenny krojony</t>
  </si>
  <si>
    <t>szt.</t>
  </si>
  <si>
    <t>razowy krojony</t>
  </si>
  <si>
    <t>żytni krojony</t>
  </si>
  <si>
    <t>kg</t>
  </si>
  <si>
    <t>Część I zamówienia - Pieczywo i ciasta</t>
  </si>
  <si>
    <t>LP</t>
  </si>
  <si>
    <t>Opis p[rzedmiotu zamówienia</t>
  </si>
  <si>
    <t>szacunkowa ilość</t>
  </si>
  <si>
    <t>Uwagi</t>
  </si>
  <si>
    <t>Łączna wartość zamówienia</t>
  </si>
  <si>
    <t>Część II zamówienia - Owoce i warzywa</t>
  </si>
  <si>
    <t>Arbuz</t>
  </si>
  <si>
    <t>1 kg</t>
  </si>
  <si>
    <t>Banany</t>
  </si>
  <si>
    <t>Brzoskwinie</t>
  </si>
  <si>
    <t>Cytryny</t>
  </si>
  <si>
    <t>Gruszki</t>
  </si>
  <si>
    <t>Jabłka</t>
  </si>
  <si>
    <t>Mandarynki</t>
  </si>
  <si>
    <t>Nektarynki</t>
  </si>
  <si>
    <t>Pomarańcze</t>
  </si>
  <si>
    <t>Winogrona</t>
  </si>
  <si>
    <t>Migdały płatki</t>
  </si>
  <si>
    <t>Pestki dyni łuskane</t>
  </si>
  <si>
    <t>krajowe</t>
  </si>
  <si>
    <t>Pestki słonecznika łuskane</t>
  </si>
  <si>
    <t>Brokuł</t>
  </si>
  <si>
    <t>Cebula</t>
  </si>
  <si>
    <t>Czosnek</t>
  </si>
  <si>
    <t>Fasolka szparagowa</t>
  </si>
  <si>
    <t>Kalafior</t>
  </si>
  <si>
    <t>Marchewka</t>
  </si>
  <si>
    <t>Ogórek</t>
  </si>
  <si>
    <t>Papryka</t>
  </si>
  <si>
    <t>Pietruszka</t>
  </si>
  <si>
    <t>Pomidor</t>
  </si>
  <si>
    <t>Rzodkiewka</t>
  </si>
  <si>
    <t>pęczek</t>
  </si>
  <si>
    <t>Sałata lodowa</t>
  </si>
  <si>
    <t>Seler</t>
  </si>
  <si>
    <t>Ziemniaki</t>
  </si>
  <si>
    <t>Część III zamówienia - Nabiał</t>
  </si>
  <si>
    <t>Jogurt</t>
  </si>
  <si>
    <t>naturalny, grecki 180g</t>
  </si>
  <si>
    <t>z dodatkami: m.in.z ziarnami zbóż, owocami min.300g</t>
  </si>
  <si>
    <t>z dodatkami: m.in.z ziarnami zbóż, owocami min.150g</t>
  </si>
  <si>
    <t>litr</t>
  </si>
  <si>
    <t>Margaryna mleczna</t>
  </si>
  <si>
    <t>opakowanie 250g</t>
  </si>
  <si>
    <t>Masło</t>
  </si>
  <si>
    <t xml:space="preserve">zawartość tłuszczu mlecznego nie mniej niż 82%, kostka 200g, </t>
  </si>
  <si>
    <t>Mleko</t>
  </si>
  <si>
    <t xml:space="preserve">UHT 3,2% </t>
  </si>
  <si>
    <t>Ser twarogowy</t>
  </si>
  <si>
    <t>twarogowy półtłusty lub tłusty</t>
  </si>
  <si>
    <t xml:space="preserve">Ser żółty </t>
  </si>
  <si>
    <t>krojony, pełnotłusty, opak. maks. 0,5 kg</t>
  </si>
  <si>
    <t>Śmietana homogenizowana 18%</t>
  </si>
  <si>
    <t>zawierająca aktywną mikroflorę, opakowanie min. 330g</t>
  </si>
  <si>
    <t>Śmietanka  min. 30% homegenizowana</t>
  </si>
  <si>
    <t>nadająca się do ubijania, kartonik 500 ml</t>
  </si>
  <si>
    <t>wędlina - szynka</t>
  </si>
  <si>
    <t>mięso wieprzowe z szynki (82%). Paczkowane</t>
  </si>
  <si>
    <t xml:space="preserve">wędlina drobiowa </t>
  </si>
  <si>
    <t>szynka drobiowe min. 76%, filet z indyka lub pierś kurczaka opiekany lub równoważne. PLASTRY</t>
  </si>
  <si>
    <t>wędlina - polędwica</t>
  </si>
  <si>
    <t>schab marynowany w zalewie z soli peklowej i naturalnych przypraw. Wyrób wędzony, pieczony lub gotowany.  min. 90% mięsa PLASTRY</t>
  </si>
  <si>
    <t>z mięsa wieprzowego według naturalnego kształtu (cały mięsień), marynowana w naturalnych przyprawach, wędzona. min. 80% mięsa PLASTRY</t>
  </si>
  <si>
    <t>kiełbasa krakowska sucha</t>
  </si>
  <si>
    <t>na 100g produktu min. 127g mięsa wieprzowego</t>
  </si>
  <si>
    <t xml:space="preserve">kiełbasa </t>
  </si>
  <si>
    <t>min.80% mięsa, cienka wędzona, parzona, w osłonce naturalnej – jelicie wp. cienkim. Wyczuwalny smak przypraw. Możliwość przygotowania na ciepło i na zimno Konsystencja krucha.</t>
  </si>
  <si>
    <t>parówki</t>
  </si>
  <si>
    <t>min.83% mięsa</t>
  </si>
  <si>
    <t>kiełbasa biała surowa</t>
  </si>
  <si>
    <t xml:space="preserve">gat.1 extra, min.80% mięsa </t>
  </si>
  <si>
    <t>pasztet drobiowy</t>
  </si>
  <si>
    <t xml:space="preserve"> bez dodatku glutaminianu, konserwa sterylizowana, min. 155g</t>
  </si>
  <si>
    <t>konserwa turystyczna</t>
  </si>
  <si>
    <t>mięso wieprzowe min.30% puszka 300g</t>
  </si>
  <si>
    <t>mięso min.90%, bez dodatku fosforanów, glutaminianu sodu oraz substancji konserwujących, puszka 300g</t>
  </si>
  <si>
    <t>gulasz wieprzowy</t>
  </si>
  <si>
    <t>gulasz angielski</t>
  </si>
  <si>
    <t>mięso min.90%, duże kawałki mięsa widoczne na przekroju, puszka 300g</t>
  </si>
  <si>
    <t>wieprzowina z galaretką</t>
  </si>
  <si>
    <t xml:space="preserve">mięso min.90%, bez dodatku fosforanów, glutaminianu sodu oraz substancji konserwujących, puszka 300g </t>
  </si>
  <si>
    <t>mielonka wieprzowa</t>
  </si>
  <si>
    <t xml:space="preserve">mięso min.90%, konserwa o tradycyjnym smaku, puszka 300g </t>
  </si>
  <si>
    <t>wieprzowina w sosie własnym</t>
  </si>
  <si>
    <t xml:space="preserve">mięso min.90%, puszka 300g </t>
  </si>
  <si>
    <t>Ciastka - wafelki</t>
  </si>
  <si>
    <t>orzechowe, mleczne, czekoladowe</t>
  </si>
  <si>
    <t>opakowanie min. 230g, m.in.. orzechowe, mleczne, czekoladowe</t>
  </si>
  <si>
    <t>Ciastka domowe</t>
  </si>
  <si>
    <t>na wagę, opakowanie min.1,5 kg</t>
  </si>
  <si>
    <t>Cukier biały</t>
  </si>
  <si>
    <t>opakowanie 1 kg</t>
  </si>
  <si>
    <t>Cukier puder</t>
  </si>
  <si>
    <t>opakowanie 0,5 kg</t>
  </si>
  <si>
    <t xml:space="preserve">Cukierki </t>
  </si>
  <si>
    <t xml:space="preserve"> na wagę, min. śmietanowe, musujące, landynki owocowe, ICE, do żucia, z nadzieniem</t>
  </si>
  <si>
    <t xml:space="preserve">Cukierki  czekoladowe </t>
  </si>
  <si>
    <t>mieszanka na wagę</t>
  </si>
  <si>
    <t>Cukierki - ŻELKI</t>
  </si>
  <si>
    <t>m.in. serduszka, dżdżownice, misie, cola, kwaśne,malinki min. 100g</t>
  </si>
  <si>
    <t>Cukierki czekoladowe</t>
  </si>
  <si>
    <t>czekolada deserowa min. 19%, rózne nadzienie</t>
  </si>
  <si>
    <t xml:space="preserve">Cukierki karmelki </t>
  </si>
  <si>
    <t>nadziewane, typ: raczki, kukułka, fistaszkowe, orzeźwiające</t>
  </si>
  <si>
    <t>Cukierki krówka</t>
  </si>
  <si>
    <t xml:space="preserve">mleczna, krucha,  na wagę </t>
  </si>
  <si>
    <t xml:space="preserve">Cukierki mieszanka </t>
  </si>
  <si>
    <t>mieszanka na wagę cukierków Mars, Twix, Snickers, Bounty, Milky Way</t>
  </si>
  <si>
    <t>Czekolada mleczna</t>
  </si>
  <si>
    <t>masa kakaowa minimum 29%, 100g</t>
  </si>
  <si>
    <t>Drożdże</t>
  </si>
  <si>
    <t>świeże</t>
  </si>
  <si>
    <t>op.</t>
  </si>
  <si>
    <t>Dżem</t>
  </si>
  <si>
    <t>min.80% owoców, bez dodatku jakichkolwiek konserwantów, niskosłodzony, np.: truskawkowy, morelowy, śliwkowy, wiśniowy, malinowy</t>
  </si>
  <si>
    <t>Galaretka spożywcza</t>
  </si>
  <si>
    <t>różne smaki, opakowanie 75g</t>
  </si>
  <si>
    <t>Herbata owocowa</t>
  </si>
  <si>
    <t>saszetki 2g, różne smaki, opakowanie min.20 saszetek</t>
  </si>
  <si>
    <t>Herbata owocowa rozpuszczalna</t>
  </si>
  <si>
    <t>różne smaki, zawierającym naturalne wyciągi z soków, opakowanie min.300g</t>
  </si>
  <si>
    <t>Jajka</t>
  </si>
  <si>
    <t>Ketchup</t>
  </si>
  <si>
    <t>łagodny, pikantny, min. 140 g pomidorów na 100 g ketchupu, opakowanie min.400g</t>
  </si>
  <si>
    <t>Kukurydza w puszce</t>
  </si>
  <si>
    <t>bez cukru, min.400g</t>
  </si>
  <si>
    <t>Majonez</t>
  </si>
  <si>
    <t>min. 4,3 % żółtka jaja kurzego, opakowanie min.300 ml, termin przydatności do spożycia min. 6 m-cy</t>
  </si>
  <si>
    <t>Makaron</t>
  </si>
  <si>
    <t>suszony, typ: spaghetti, opakowanie - 500g</t>
  </si>
  <si>
    <t>suszony, zawartość pasteryzowanej masy jajecznej min. 9,9%, typ: świderki, kokardki; opakowanie - 500g</t>
  </si>
  <si>
    <t>Marmolada wieloowocowa</t>
  </si>
  <si>
    <t>sporządzono ze 100 g owoców na 100 g produktu pakowana po min. 500g</t>
  </si>
  <si>
    <t>Masa krówkowa</t>
  </si>
  <si>
    <t>opakowanie: puszka 340 - 1000g</t>
  </si>
  <si>
    <t>Mąka</t>
  </si>
  <si>
    <t>pszenna Typ 500, 550, 450</t>
  </si>
  <si>
    <t xml:space="preserve">Miód </t>
  </si>
  <si>
    <t>naturalny opakowania min. 0,4 kg</t>
  </si>
  <si>
    <t>Olej rzepakowy 1litr</t>
  </si>
  <si>
    <t>rafinowany 100% olej rzepakowy z pierwszego tłoczenia, filtrowany na zimno, pakowany w 1 litrową butelkę</t>
  </si>
  <si>
    <t>Paluszki</t>
  </si>
  <si>
    <t>m.in. solone, pikantne, z sezamem, opakowanie min.250</t>
  </si>
  <si>
    <t xml:space="preserve">Ryż biały </t>
  </si>
  <si>
    <t>paraboliczny (parboiled) lub długoziarnisty</t>
  </si>
  <si>
    <t>Soda oczyszczana</t>
  </si>
  <si>
    <t>węglany sodu - E 500,  opakowanie 70-100 gram</t>
  </si>
  <si>
    <t>Sok</t>
  </si>
  <si>
    <t>pomarańczowy, jabłkowy, bananowy, marchwiowy; 100 % soku</t>
  </si>
  <si>
    <t>1 litr</t>
  </si>
  <si>
    <t xml:space="preserve">Sól kamienna kłodawska </t>
  </si>
  <si>
    <t>niejodowana, miałka, opakowane 1kg</t>
  </si>
  <si>
    <t>Sól spożywcza</t>
  </si>
  <si>
    <t>miałka</t>
  </si>
  <si>
    <t>Woda</t>
  </si>
  <si>
    <t>gazowana, niegazowana 0,5 l.</t>
  </si>
  <si>
    <t>gazowana, niegazowana 1,5 l.</t>
  </si>
  <si>
    <t>Kawa</t>
  </si>
  <si>
    <t>Kawa rozpuszczalna</t>
  </si>
  <si>
    <t>500 g</t>
  </si>
  <si>
    <t>Herbata czarna</t>
  </si>
  <si>
    <t>saszetki, opakowanie min.20 saszetek</t>
  </si>
  <si>
    <t>Herbata zielona</t>
  </si>
  <si>
    <t>Część IV zamówienia - Wędliny (krótki termin przydatności), mięso</t>
  </si>
  <si>
    <t>Część V zamówienia - RYBY</t>
  </si>
  <si>
    <t>Część VII zamówienia - Artykuły ogólnospożywcze</t>
  </si>
  <si>
    <t>szt</t>
  </si>
  <si>
    <t>Schab bez kości</t>
  </si>
  <si>
    <t>Mięso gulaszowe</t>
  </si>
  <si>
    <t>Boczek surowy           b/ kości</t>
  </si>
  <si>
    <t>Boczek wędzony</t>
  </si>
  <si>
    <t>Karczek  b/kości</t>
  </si>
  <si>
    <t>Żeberka</t>
  </si>
  <si>
    <t>Słonina</t>
  </si>
  <si>
    <t>Podgardle</t>
  </si>
  <si>
    <t>Mięso mielone wołowo - wieprzowe</t>
  </si>
  <si>
    <t>Filet z kurczaka</t>
  </si>
  <si>
    <t>Filet z indyka</t>
  </si>
  <si>
    <t>Ćwiartka z kurczaka</t>
  </si>
  <si>
    <t>Korpusy z drobiu</t>
  </si>
  <si>
    <t>Żołądki</t>
  </si>
  <si>
    <t>filet z dorsza atlantyckiego</t>
  </si>
  <si>
    <t xml:space="preserve">Filet z miruny ze skórą produkcji morskiej </t>
  </si>
  <si>
    <t xml:space="preserve">mrożony 110-
170g </t>
  </si>
  <si>
    <t xml:space="preserve"> Śledź solony typu ''Matjas" 100 – 110g </t>
  </si>
  <si>
    <t xml:space="preserve">Szprot w pomidorach </t>
  </si>
  <si>
    <t xml:space="preserve"> Makrela w pomidorach </t>
  </si>
  <si>
    <t xml:space="preserve">Filet z dorsza bałtyckiego ze skórą </t>
  </si>
  <si>
    <t xml:space="preserve">świeży 150 – 300g </t>
  </si>
  <si>
    <t xml:space="preserve">świeży 100-110g </t>
  </si>
  <si>
    <t>200 g</t>
  </si>
  <si>
    <t>odtłuszczony bez warkocza mięśniowego</t>
  </si>
  <si>
    <t xml:space="preserve"> porcjowany w pasy o szerokości ok. 18 cm, bez sadła i pachwiny</t>
  </si>
  <si>
    <t xml:space="preserve"> porcjowane w równe pasy o długości ok. 70-80 cm, grubości ok. 
3 cm i szerokości ok. 10cm b/chrząstki poprzecznej, skład: żebra, mięśnie między żebrowe wewnętrzne 
i zewnętrzne wraz z przerostami tłuszczu</t>
  </si>
  <si>
    <t xml:space="preserve"> porcjowana w pasy o szerokości ok. 15-20cm</t>
  </si>
  <si>
    <t>suche</t>
  </si>
  <si>
    <t>Przyprawy</t>
  </si>
  <si>
    <t xml:space="preserve">konserwa – 170g </t>
  </si>
  <si>
    <t xml:space="preserve"> kurze, </t>
  </si>
  <si>
    <t>świeży</t>
  </si>
  <si>
    <t>Dotyczy Zapytania  ofertowego nr 2/AP/2023 z dnia 09.08.2023r. na zakup i dostawę artykułów spożywczych dla uczestników Centrum Integracji Społecznej w związku z realizacją projektu, pn.  „Akcja Praca! Program reintegracji w ramach centrum integracji społecznej”, prowadzonego w  trybie  zasady  konkurencyjności.</t>
  </si>
  <si>
    <t>konserwa, min. 250g.</t>
  </si>
  <si>
    <t>konserwa, min. 200g.</t>
  </si>
  <si>
    <t xml:space="preserve">Paprykarz </t>
  </si>
  <si>
    <t>Tuńczyk w oleju</t>
  </si>
  <si>
    <t>mięsiwo w sosie własnym</t>
  </si>
  <si>
    <t>słoik 280 g.</t>
  </si>
  <si>
    <t xml:space="preserve">klopsiki mięsne w sosie </t>
  </si>
  <si>
    <t>słoik 500 g.</t>
  </si>
  <si>
    <t xml:space="preserve">Napoje gazowane </t>
  </si>
  <si>
    <t>1,5 l.</t>
  </si>
  <si>
    <t>Buraczki tarte</t>
  </si>
  <si>
    <t xml:space="preserve">900g </t>
  </si>
  <si>
    <t>Przecier ogórkowy</t>
  </si>
  <si>
    <t>280g.</t>
  </si>
  <si>
    <t>Zupy gotowe w torebkach, 450g</t>
  </si>
  <si>
    <t>np.. grochowa, fasolowa, krupnik, ogórkowa, żurek - 450g</t>
  </si>
  <si>
    <t>Część VI zamówienia - Konserwy i przetwory z mięsa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</si>
</sst>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[$zł-415];[Red]\-#,##0.00\ [$zł-415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Border="1" applyAlignment="1"/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5" xfId="0" applyNumberFormat="1" applyFont="1" applyBorder="1" applyAlignment="1">
      <alignment vertical="center" wrapText="1"/>
    </xf>
    <xf numFmtId="0" fontId="0" fillId="0" borderId="5" xfId="0" applyBorder="1"/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</cellXfs>
  <cellStyles count="1">
    <cellStyle name="Normalny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76200</xdr:rowOff>
    </xdr:from>
    <xdr:to>
      <xdr:col>9</xdr:col>
      <xdr:colOff>276225</xdr:colOff>
      <xdr:row>5</xdr:row>
      <xdr:rowOff>6350</xdr:rowOff>
    </xdr:to>
    <xdr:pic>
      <xdr:nvPicPr>
        <xdr:cNvPr id="3" name="Obraz 2" descr="poziom_achromat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76200"/>
          <a:ext cx="6419850" cy="8826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8"/>
  <sheetViews>
    <sheetView tabSelected="1" topLeftCell="C100" zoomScale="75" zoomScaleNormal="75" workbookViewId="0">
      <selection activeCell="H104" sqref="H104"/>
    </sheetView>
  </sheetViews>
  <sheetFormatPr defaultRowHeight="15" x14ac:dyDescent="0.25"/>
  <cols>
    <col min="2" max="2" width="9.140625" customWidth="1"/>
    <col min="3" max="3" width="5.140625" customWidth="1"/>
    <col min="4" max="4" width="17.140625" customWidth="1"/>
    <col min="5" max="5" width="32.85546875" customWidth="1"/>
    <col min="7" max="7" width="10.42578125" customWidth="1"/>
    <col min="8" max="8" width="11.28515625" customWidth="1"/>
    <col min="9" max="9" width="12" customWidth="1"/>
    <col min="10" max="10" width="22.5703125" customWidth="1"/>
    <col min="11" max="14" width="9.140625" hidden="1" customWidth="1"/>
    <col min="20" max="20" width="11.85546875" bestFit="1" customWidth="1"/>
    <col min="21" max="21" width="10.85546875" bestFit="1" customWidth="1"/>
    <col min="22" max="22" width="11.85546875" bestFit="1" customWidth="1"/>
    <col min="26" max="26" width="9.85546875" bestFit="1" customWidth="1"/>
    <col min="28" max="28" width="10.85546875" bestFit="1" customWidth="1"/>
  </cols>
  <sheetData>
    <row r="1" spans="1:22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2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2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22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22" x14ac:dyDescent="0.25">
      <c r="J6" t="s">
        <v>2</v>
      </c>
      <c r="L6" s="2"/>
    </row>
    <row r="7" spans="1:22" x14ac:dyDescent="0.25">
      <c r="J7" t="s">
        <v>1</v>
      </c>
      <c r="L7" s="2"/>
    </row>
    <row r="9" spans="1:22" x14ac:dyDescent="0.25">
      <c r="A9" s="1" t="s">
        <v>0</v>
      </c>
    </row>
    <row r="11" spans="1:22" ht="21" customHeight="1" x14ac:dyDescent="0.25">
      <c r="C11" s="54" t="s">
        <v>3</v>
      </c>
      <c r="D11" s="55"/>
      <c r="E11" s="55"/>
      <c r="F11" s="55"/>
      <c r="G11" s="55"/>
      <c r="H11" s="55"/>
      <c r="I11" s="55"/>
      <c r="J11" s="55"/>
    </row>
    <row r="12" spans="1:22" ht="15" customHeight="1" x14ac:dyDescent="0.25"/>
    <row r="13" spans="1:22" ht="55.5" customHeight="1" x14ac:dyDescent="0.25">
      <c r="C13" s="53" t="s">
        <v>216</v>
      </c>
      <c r="D13" s="53"/>
      <c r="E13" s="53"/>
      <c r="F13" s="53"/>
      <c r="G13" s="53"/>
      <c r="H13" s="53"/>
      <c r="I13" s="53"/>
      <c r="J13" s="53"/>
    </row>
    <row r="14" spans="1:22" ht="30" customHeight="1" x14ac:dyDescent="0.3">
      <c r="C14" s="42" t="s">
        <v>15</v>
      </c>
      <c r="D14" s="42"/>
      <c r="E14" s="42"/>
      <c r="F14" s="42"/>
      <c r="G14" s="42"/>
      <c r="H14" s="42"/>
      <c r="I14" s="42"/>
      <c r="J14" s="43"/>
    </row>
    <row r="15" spans="1:22" x14ac:dyDescent="0.25">
      <c r="C15" s="44" t="s">
        <v>16</v>
      </c>
      <c r="D15" s="44" t="s">
        <v>17</v>
      </c>
      <c r="E15" s="44"/>
      <c r="F15" s="44" t="s">
        <v>4</v>
      </c>
      <c r="G15" s="44" t="s">
        <v>18</v>
      </c>
      <c r="H15" s="46" t="s">
        <v>5</v>
      </c>
      <c r="I15" s="48" t="s">
        <v>6</v>
      </c>
      <c r="J15" s="50" t="s">
        <v>19</v>
      </c>
    </row>
    <row r="16" spans="1:22" ht="25.5" x14ac:dyDescent="0.25">
      <c r="C16" s="45"/>
      <c r="D16" s="4" t="s">
        <v>7</v>
      </c>
      <c r="E16" s="4" t="s">
        <v>8</v>
      </c>
      <c r="F16" s="45"/>
      <c r="G16" s="45"/>
      <c r="H16" s="47"/>
      <c r="I16" s="49"/>
      <c r="J16" s="51"/>
      <c r="T16" s="15"/>
      <c r="V16" s="15"/>
    </row>
    <row r="17" spans="3:28" ht="24.95" customHeight="1" x14ac:dyDescent="0.25">
      <c r="C17" s="3">
        <v>1</v>
      </c>
      <c r="D17" s="5" t="s">
        <v>9</v>
      </c>
      <c r="E17" s="5" t="s">
        <v>10</v>
      </c>
      <c r="F17" s="3" t="s">
        <v>11</v>
      </c>
      <c r="G17" s="17">
        <v>190</v>
      </c>
      <c r="H17" s="7"/>
      <c r="I17" s="8">
        <f>G17*H17</f>
        <v>0</v>
      </c>
      <c r="J17" s="9"/>
      <c r="T17" s="15"/>
      <c r="U17" s="15"/>
    </row>
    <row r="18" spans="3:28" ht="24.95" customHeight="1" x14ac:dyDescent="0.25">
      <c r="C18" s="3">
        <v>2</v>
      </c>
      <c r="D18" s="5" t="s">
        <v>9</v>
      </c>
      <c r="E18" s="5" t="s">
        <v>12</v>
      </c>
      <c r="F18" s="3" t="s">
        <v>11</v>
      </c>
      <c r="G18" s="17">
        <v>60</v>
      </c>
      <c r="H18" s="7"/>
      <c r="I18" s="8">
        <f t="shared" ref="I18:I19" si="0">G18*H18</f>
        <v>0</v>
      </c>
      <c r="J18" s="9"/>
      <c r="T18" s="15"/>
    </row>
    <row r="19" spans="3:28" ht="24.95" customHeight="1" x14ac:dyDescent="0.25">
      <c r="C19" s="3">
        <v>3</v>
      </c>
      <c r="D19" s="5" t="s">
        <v>9</v>
      </c>
      <c r="E19" s="5" t="s">
        <v>13</v>
      </c>
      <c r="F19" s="3" t="s">
        <v>11</v>
      </c>
      <c r="G19" s="17">
        <v>50</v>
      </c>
      <c r="H19" s="7"/>
      <c r="I19" s="8">
        <f t="shared" si="0"/>
        <v>0</v>
      </c>
      <c r="J19" s="9"/>
    </row>
    <row r="20" spans="3:28" x14ac:dyDescent="0.25">
      <c r="C20" s="40" t="s">
        <v>20</v>
      </c>
      <c r="D20" s="41"/>
      <c r="E20" s="41"/>
      <c r="F20" s="41"/>
      <c r="G20" s="41"/>
      <c r="H20" s="41"/>
      <c r="I20" s="14">
        <f>SUM(I17:I19)</f>
        <v>0</v>
      </c>
      <c r="J20" s="9"/>
      <c r="Z20" s="16"/>
    </row>
    <row r="23" spans="3:28" ht="18.75" x14ac:dyDescent="0.3">
      <c r="C23" s="42" t="s">
        <v>21</v>
      </c>
      <c r="D23" s="42"/>
      <c r="E23" s="42"/>
      <c r="F23" s="42"/>
      <c r="G23" s="42"/>
      <c r="H23" s="42"/>
      <c r="I23" s="42"/>
      <c r="J23" s="43"/>
      <c r="AB23" s="15"/>
    </row>
    <row r="24" spans="3:28" x14ac:dyDescent="0.25">
      <c r="C24" s="44" t="s">
        <v>16</v>
      </c>
      <c r="D24" s="44" t="s">
        <v>17</v>
      </c>
      <c r="E24" s="44"/>
      <c r="F24" s="44" t="s">
        <v>4</v>
      </c>
      <c r="G24" s="44" t="s">
        <v>18</v>
      </c>
      <c r="H24" s="46" t="s">
        <v>5</v>
      </c>
      <c r="I24" s="48" t="s">
        <v>6</v>
      </c>
      <c r="J24" s="50" t="s">
        <v>19</v>
      </c>
    </row>
    <row r="25" spans="3:28" ht="25.5" x14ac:dyDescent="0.25">
      <c r="C25" s="45"/>
      <c r="D25" s="4" t="s">
        <v>7</v>
      </c>
      <c r="E25" s="4" t="s">
        <v>8</v>
      </c>
      <c r="F25" s="45"/>
      <c r="G25" s="45"/>
      <c r="H25" s="47"/>
      <c r="I25" s="49"/>
      <c r="J25" s="51"/>
    </row>
    <row r="26" spans="3:28" ht="24.95" customHeight="1" x14ac:dyDescent="0.25">
      <c r="C26" s="3">
        <v>1</v>
      </c>
      <c r="D26" s="5" t="s">
        <v>22</v>
      </c>
      <c r="E26" s="5"/>
      <c r="F26" s="3" t="s">
        <v>23</v>
      </c>
      <c r="G26" s="18">
        <v>5</v>
      </c>
      <c r="H26" s="7"/>
      <c r="I26" s="8">
        <f>G26*H26</f>
        <v>0</v>
      </c>
      <c r="J26" s="9"/>
    </row>
    <row r="27" spans="3:28" ht="24.95" customHeight="1" x14ac:dyDescent="0.25">
      <c r="C27" s="3">
        <v>2</v>
      </c>
      <c r="D27" s="5" t="s">
        <v>24</v>
      </c>
      <c r="E27" s="5"/>
      <c r="F27" s="3" t="s">
        <v>23</v>
      </c>
      <c r="G27" s="18">
        <v>30</v>
      </c>
      <c r="H27" s="7"/>
      <c r="I27" s="8">
        <f t="shared" ref="I27:I52" si="1">G27*H27</f>
        <v>0</v>
      </c>
      <c r="J27" s="9"/>
    </row>
    <row r="28" spans="3:28" ht="24.95" customHeight="1" x14ac:dyDescent="0.25">
      <c r="C28" s="3">
        <v>3</v>
      </c>
      <c r="D28" s="5" t="s">
        <v>25</v>
      </c>
      <c r="E28" s="5"/>
      <c r="F28" s="3" t="s">
        <v>23</v>
      </c>
      <c r="G28" s="18">
        <v>25</v>
      </c>
      <c r="H28" s="7"/>
      <c r="I28" s="8">
        <f t="shared" si="1"/>
        <v>0</v>
      </c>
      <c r="J28" s="9"/>
    </row>
    <row r="29" spans="3:28" ht="24.95" customHeight="1" x14ac:dyDescent="0.25">
      <c r="C29" s="3">
        <v>4</v>
      </c>
      <c r="D29" s="5" t="s">
        <v>26</v>
      </c>
      <c r="E29" s="6"/>
      <c r="F29" s="3" t="s">
        <v>14</v>
      </c>
      <c r="G29" s="18">
        <v>50</v>
      </c>
      <c r="H29" s="7"/>
      <c r="I29" s="8">
        <f t="shared" si="1"/>
        <v>0</v>
      </c>
      <c r="J29" s="9"/>
    </row>
    <row r="30" spans="3:28" ht="24.95" customHeight="1" x14ac:dyDescent="0.25">
      <c r="C30" s="3">
        <v>5</v>
      </c>
      <c r="D30" s="5" t="s">
        <v>27</v>
      </c>
      <c r="E30" s="6"/>
      <c r="F30" s="3" t="s">
        <v>23</v>
      </c>
      <c r="G30" s="18">
        <v>20</v>
      </c>
      <c r="H30" s="7"/>
      <c r="I30" s="8">
        <f t="shared" si="1"/>
        <v>0</v>
      </c>
      <c r="J30" s="9"/>
    </row>
    <row r="31" spans="3:28" ht="24.95" customHeight="1" x14ac:dyDescent="0.25">
      <c r="C31" s="3">
        <v>6</v>
      </c>
      <c r="D31" s="5" t="s">
        <v>28</v>
      </c>
      <c r="E31" s="6"/>
      <c r="F31" s="3" t="s">
        <v>23</v>
      </c>
      <c r="G31" s="18">
        <v>60</v>
      </c>
      <c r="H31" s="7"/>
      <c r="I31" s="8">
        <f t="shared" si="1"/>
        <v>0</v>
      </c>
      <c r="J31" s="9"/>
    </row>
    <row r="32" spans="3:28" ht="24.95" customHeight="1" x14ac:dyDescent="0.25">
      <c r="C32" s="3">
        <v>7</v>
      </c>
      <c r="D32" s="5" t="s">
        <v>29</v>
      </c>
      <c r="E32" s="6"/>
      <c r="F32" s="3" t="s">
        <v>23</v>
      </c>
      <c r="G32" s="18">
        <v>20</v>
      </c>
      <c r="H32" s="7"/>
      <c r="I32" s="8">
        <f t="shared" si="1"/>
        <v>0</v>
      </c>
      <c r="J32" s="9"/>
    </row>
    <row r="33" spans="3:10" ht="24.95" customHeight="1" x14ac:dyDescent="0.25">
      <c r="C33" s="3">
        <v>8</v>
      </c>
      <c r="D33" s="5" t="s">
        <v>30</v>
      </c>
      <c r="E33" s="6"/>
      <c r="F33" s="3" t="s">
        <v>23</v>
      </c>
      <c r="G33" s="18">
        <v>10</v>
      </c>
      <c r="H33" s="7"/>
      <c r="I33" s="8">
        <f t="shared" si="1"/>
        <v>0</v>
      </c>
      <c r="J33" s="9"/>
    </row>
    <row r="34" spans="3:10" ht="24.95" customHeight="1" x14ac:dyDescent="0.25">
      <c r="C34" s="3">
        <v>9</v>
      </c>
      <c r="D34" s="5" t="s">
        <v>31</v>
      </c>
      <c r="E34" s="6"/>
      <c r="F34" s="3" t="s">
        <v>23</v>
      </c>
      <c r="G34" s="18">
        <v>30</v>
      </c>
      <c r="H34" s="7"/>
      <c r="I34" s="8">
        <f t="shared" si="1"/>
        <v>0</v>
      </c>
      <c r="J34" s="9"/>
    </row>
    <row r="35" spans="3:10" ht="24.95" customHeight="1" x14ac:dyDescent="0.25">
      <c r="C35" s="3">
        <v>10</v>
      </c>
      <c r="D35" s="5" t="s">
        <v>32</v>
      </c>
      <c r="E35" s="6"/>
      <c r="F35" s="3" t="s">
        <v>23</v>
      </c>
      <c r="G35" s="18">
        <v>10</v>
      </c>
      <c r="H35" s="7"/>
      <c r="I35" s="8">
        <f t="shared" si="1"/>
        <v>0</v>
      </c>
      <c r="J35" s="9"/>
    </row>
    <row r="36" spans="3:10" ht="24.95" customHeight="1" x14ac:dyDescent="0.25">
      <c r="C36" s="3">
        <v>11</v>
      </c>
      <c r="D36" s="5" t="s">
        <v>33</v>
      </c>
      <c r="E36" s="6"/>
      <c r="F36" s="3" t="s">
        <v>14</v>
      </c>
      <c r="G36" s="18">
        <v>6</v>
      </c>
      <c r="H36" s="7"/>
      <c r="I36" s="8">
        <f t="shared" si="1"/>
        <v>0</v>
      </c>
      <c r="J36" s="9"/>
    </row>
    <row r="37" spans="3:10" ht="24.95" customHeight="1" x14ac:dyDescent="0.25">
      <c r="C37" s="3">
        <v>12</v>
      </c>
      <c r="D37" s="5" t="s">
        <v>34</v>
      </c>
      <c r="E37" s="6" t="s">
        <v>35</v>
      </c>
      <c r="F37" s="3" t="s">
        <v>14</v>
      </c>
      <c r="G37" s="18">
        <v>3</v>
      </c>
      <c r="H37" s="7"/>
      <c r="I37" s="8">
        <f t="shared" si="1"/>
        <v>0</v>
      </c>
      <c r="J37" s="9"/>
    </row>
    <row r="38" spans="3:10" ht="24.95" customHeight="1" x14ac:dyDescent="0.25">
      <c r="C38" s="3">
        <v>13</v>
      </c>
      <c r="D38" s="5" t="s">
        <v>36</v>
      </c>
      <c r="E38" s="6" t="s">
        <v>35</v>
      </c>
      <c r="F38" s="3" t="s">
        <v>14</v>
      </c>
      <c r="G38" s="18">
        <v>3</v>
      </c>
      <c r="H38" s="7"/>
      <c r="I38" s="8">
        <f t="shared" si="1"/>
        <v>0</v>
      </c>
      <c r="J38" s="9"/>
    </row>
    <row r="39" spans="3:10" ht="24.95" customHeight="1" x14ac:dyDescent="0.25">
      <c r="C39" s="3">
        <v>14</v>
      </c>
      <c r="D39" s="5" t="s">
        <v>37</v>
      </c>
      <c r="E39" s="6"/>
      <c r="F39" s="3" t="s">
        <v>14</v>
      </c>
      <c r="G39" s="18">
        <v>6</v>
      </c>
      <c r="H39" s="7"/>
      <c r="I39" s="8">
        <f t="shared" si="1"/>
        <v>0</v>
      </c>
      <c r="J39" s="9"/>
    </row>
    <row r="40" spans="3:10" ht="24.95" customHeight="1" x14ac:dyDescent="0.25">
      <c r="C40" s="3">
        <v>15</v>
      </c>
      <c r="D40" s="5" t="s">
        <v>38</v>
      </c>
      <c r="E40" s="6"/>
      <c r="F40" s="3" t="s">
        <v>14</v>
      </c>
      <c r="G40" s="18">
        <v>30</v>
      </c>
      <c r="H40" s="7"/>
      <c r="I40" s="8">
        <f t="shared" si="1"/>
        <v>0</v>
      </c>
      <c r="J40" s="9"/>
    </row>
    <row r="41" spans="3:10" ht="24.95" customHeight="1" x14ac:dyDescent="0.25">
      <c r="C41" s="3">
        <v>16</v>
      </c>
      <c r="D41" s="5" t="s">
        <v>39</v>
      </c>
      <c r="E41" s="6"/>
      <c r="F41" s="3" t="s">
        <v>11</v>
      </c>
      <c r="G41" s="18">
        <v>15</v>
      </c>
      <c r="H41" s="7"/>
      <c r="I41" s="8">
        <f t="shared" si="1"/>
        <v>0</v>
      </c>
      <c r="J41" s="9"/>
    </row>
    <row r="42" spans="3:10" ht="24.95" customHeight="1" x14ac:dyDescent="0.25">
      <c r="C42" s="3">
        <v>17</v>
      </c>
      <c r="D42" s="5" t="s">
        <v>40</v>
      </c>
      <c r="E42" s="6"/>
      <c r="F42" s="3" t="s">
        <v>14</v>
      </c>
      <c r="G42" s="18">
        <v>20</v>
      </c>
      <c r="H42" s="7"/>
      <c r="I42" s="8">
        <f t="shared" si="1"/>
        <v>0</v>
      </c>
      <c r="J42" s="9"/>
    </row>
    <row r="43" spans="3:10" ht="24.95" customHeight="1" x14ac:dyDescent="0.25">
      <c r="C43" s="3">
        <v>18</v>
      </c>
      <c r="D43" s="5" t="s">
        <v>41</v>
      </c>
      <c r="E43" s="6"/>
      <c r="F43" s="3" t="s">
        <v>14</v>
      </c>
      <c r="G43" s="18">
        <v>20</v>
      </c>
      <c r="H43" s="7"/>
      <c r="I43" s="8">
        <f t="shared" si="1"/>
        <v>0</v>
      </c>
      <c r="J43" s="9"/>
    </row>
    <row r="44" spans="3:10" ht="24.95" customHeight="1" x14ac:dyDescent="0.25">
      <c r="C44" s="3">
        <v>19</v>
      </c>
      <c r="D44" s="5" t="s">
        <v>42</v>
      </c>
      <c r="E44" s="6"/>
      <c r="F44" s="3" t="s">
        <v>14</v>
      </c>
      <c r="G44" s="18">
        <v>30</v>
      </c>
      <c r="H44" s="7"/>
      <c r="I44" s="8">
        <f t="shared" si="1"/>
        <v>0</v>
      </c>
      <c r="J44" s="9"/>
    </row>
    <row r="45" spans="3:10" ht="24.95" customHeight="1" x14ac:dyDescent="0.25">
      <c r="C45" s="3">
        <v>20</v>
      </c>
      <c r="D45" s="5" t="s">
        <v>43</v>
      </c>
      <c r="E45" s="6"/>
      <c r="F45" s="3" t="s">
        <v>23</v>
      </c>
      <c r="G45" s="18">
        <v>20</v>
      </c>
      <c r="H45" s="7"/>
      <c r="I45" s="8">
        <f t="shared" si="1"/>
        <v>0</v>
      </c>
      <c r="J45" s="9"/>
    </row>
    <row r="46" spans="3:10" ht="24.95" customHeight="1" x14ac:dyDescent="0.25">
      <c r="C46" s="3">
        <v>21</v>
      </c>
      <c r="D46" s="5" t="s">
        <v>44</v>
      </c>
      <c r="E46" s="6"/>
      <c r="F46" s="3" t="s">
        <v>23</v>
      </c>
      <c r="G46" s="18">
        <v>20</v>
      </c>
      <c r="H46" s="7"/>
      <c r="I46" s="8">
        <f t="shared" si="1"/>
        <v>0</v>
      </c>
      <c r="J46" s="9"/>
    </row>
    <row r="47" spans="3:10" ht="24.95" customHeight="1" x14ac:dyDescent="0.25">
      <c r="C47" s="3">
        <v>22</v>
      </c>
      <c r="D47" s="5" t="s">
        <v>45</v>
      </c>
      <c r="E47" s="6"/>
      <c r="F47" s="3" t="s">
        <v>14</v>
      </c>
      <c r="G47" s="18">
        <v>20</v>
      </c>
      <c r="H47" s="7"/>
      <c r="I47" s="8">
        <f t="shared" si="1"/>
        <v>0</v>
      </c>
      <c r="J47" s="9"/>
    </row>
    <row r="48" spans="3:10" ht="24.95" customHeight="1" x14ac:dyDescent="0.25">
      <c r="C48" s="3">
        <v>23</v>
      </c>
      <c r="D48" s="5" t="s">
        <v>46</v>
      </c>
      <c r="E48" s="6"/>
      <c r="F48" s="3" t="s">
        <v>23</v>
      </c>
      <c r="G48" s="18">
        <v>30</v>
      </c>
      <c r="H48" s="7"/>
      <c r="I48" s="8">
        <f t="shared" si="1"/>
        <v>0</v>
      </c>
      <c r="J48" s="9"/>
    </row>
    <row r="49" spans="3:10" ht="24.95" customHeight="1" x14ac:dyDescent="0.25">
      <c r="C49" s="3">
        <v>24</v>
      </c>
      <c r="D49" s="5" t="s">
        <v>47</v>
      </c>
      <c r="E49" s="6"/>
      <c r="F49" s="3" t="s">
        <v>48</v>
      </c>
      <c r="G49" s="18">
        <v>15</v>
      </c>
      <c r="H49" s="7"/>
      <c r="I49" s="8">
        <f t="shared" si="1"/>
        <v>0</v>
      </c>
      <c r="J49" s="9"/>
    </row>
    <row r="50" spans="3:10" ht="24.95" customHeight="1" x14ac:dyDescent="0.25">
      <c r="C50" s="3">
        <v>25</v>
      </c>
      <c r="D50" s="5" t="s">
        <v>49</v>
      </c>
      <c r="E50" s="6"/>
      <c r="F50" s="3" t="s">
        <v>11</v>
      </c>
      <c r="G50" s="18">
        <v>24</v>
      </c>
      <c r="H50" s="7"/>
      <c r="I50" s="8">
        <f t="shared" si="1"/>
        <v>0</v>
      </c>
      <c r="J50" s="9"/>
    </row>
    <row r="51" spans="3:10" ht="24.95" customHeight="1" x14ac:dyDescent="0.25">
      <c r="C51" s="3">
        <v>26</v>
      </c>
      <c r="D51" s="5" t="s">
        <v>50</v>
      </c>
      <c r="E51" s="6"/>
      <c r="F51" s="3" t="s">
        <v>14</v>
      </c>
      <c r="G51" s="18">
        <v>20</v>
      </c>
      <c r="H51" s="7"/>
      <c r="I51" s="8">
        <f t="shared" si="1"/>
        <v>0</v>
      </c>
      <c r="J51" s="9"/>
    </row>
    <row r="52" spans="3:10" ht="24.95" customHeight="1" x14ac:dyDescent="0.25">
      <c r="C52" s="3">
        <v>27</v>
      </c>
      <c r="D52" s="5" t="s">
        <v>51</v>
      </c>
      <c r="E52" s="5"/>
      <c r="F52" s="3" t="s">
        <v>14</v>
      </c>
      <c r="G52" s="18">
        <v>120</v>
      </c>
      <c r="H52" s="7"/>
      <c r="I52" s="8">
        <f t="shared" si="1"/>
        <v>0</v>
      </c>
      <c r="J52" s="9"/>
    </row>
    <row r="53" spans="3:10" x14ac:dyDescent="0.25">
      <c r="C53" s="40" t="s">
        <v>20</v>
      </c>
      <c r="D53" s="41"/>
      <c r="E53" s="41"/>
      <c r="F53" s="41"/>
      <c r="G53" s="41"/>
      <c r="H53" s="41"/>
      <c r="I53" s="14">
        <f>SUM(I26:I52)</f>
        <v>0</v>
      </c>
      <c r="J53" s="9"/>
    </row>
    <row r="56" spans="3:10" ht="18.75" x14ac:dyDescent="0.3">
      <c r="C56" s="42" t="s">
        <v>52</v>
      </c>
      <c r="D56" s="42"/>
      <c r="E56" s="42"/>
      <c r="F56" s="42"/>
      <c r="G56" s="42"/>
      <c r="H56" s="42"/>
      <c r="I56" s="42"/>
      <c r="J56" s="43"/>
    </row>
    <row r="57" spans="3:10" x14ac:dyDescent="0.25">
      <c r="C57" s="44" t="s">
        <v>16</v>
      </c>
      <c r="D57" s="44" t="s">
        <v>17</v>
      </c>
      <c r="E57" s="44"/>
      <c r="F57" s="44" t="s">
        <v>4</v>
      </c>
      <c r="G57" s="44" t="s">
        <v>18</v>
      </c>
      <c r="H57" s="46" t="s">
        <v>5</v>
      </c>
      <c r="I57" s="48" t="s">
        <v>6</v>
      </c>
      <c r="J57" s="50" t="s">
        <v>19</v>
      </c>
    </row>
    <row r="58" spans="3:10" ht="25.5" x14ac:dyDescent="0.25">
      <c r="C58" s="45"/>
      <c r="D58" s="4" t="s">
        <v>7</v>
      </c>
      <c r="E58" s="4" t="s">
        <v>8</v>
      </c>
      <c r="F58" s="45"/>
      <c r="G58" s="45"/>
      <c r="H58" s="47"/>
      <c r="I58" s="49"/>
      <c r="J58" s="51"/>
    </row>
    <row r="59" spans="3:10" ht="24.95" customHeight="1" x14ac:dyDescent="0.25">
      <c r="C59" s="3">
        <v>1</v>
      </c>
      <c r="D59" s="5" t="s">
        <v>53</v>
      </c>
      <c r="E59" s="5" t="s">
        <v>54</v>
      </c>
      <c r="F59" s="3" t="s">
        <v>11</v>
      </c>
      <c r="G59" s="19">
        <v>30</v>
      </c>
      <c r="H59" s="7"/>
      <c r="I59" s="8">
        <f>G59*H59</f>
        <v>0</v>
      </c>
      <c r="J59" s="9"/>
    </row>
    <row r="60" spans="3:10" ht="24.95" customHeight="1" x14ac:dyDescent="0.25">
      <c r="C60" s="3">
        <v>2</v>
      </c>
      <c r="D60" s="5" t="s">
        <v>53</v>
      </c>
      <c r="E60" s="5" t="s">
        <v>55</v>
      </c>
      <c r="F60" s="3" t="s">
        <v>11</v>
      </c>
      <c r="G60" s="19">
        <v>60</v>
      </c>
      <c r="H60" s="7"/>
      <c r="I60" s="8">
        <f t="shared" ref="I60:I68" si="2">G60*H60</f>
        <v>0</v>
      </c>
      <c r="J60" s="9"/>
    </row>
    <row r="61" spans="3:10" ht="24.95" customHeight="1" x14ac:dyDescent="0.25">
      <c r="C61" s="3">
        <v>3</v>
      </c>
      <c r="D61" s="5" t="s">
        <v>53</v>
      </c>
      <c r="E61" s="5" t="s">
        <v>56</v>
      </c>
      <c r="F61" s="3" t="s">
        <v>11</v>
      </c>
      <c r="G61" s="19">
        <v>60</v>
      </c>
      <c r="H61" s="7"/>
      <c r="I61" s="8">
        <f t="shared" si="2"/>
        <v>0</v>
      </c>
      <c r="J61" s="9"/>
    </row>
    <row r="62" spans="3:10" ht="24.95" customHeight="1" x14ac:dyDescent="0.25">
      <c r="C62" s="3">
        <v>4</v>
      </c>
      <c r="D62" s="5" t="s">
        <v>58</v>
      </c>
      <c r="E62" s="6" t="s">
        <v>59</v>
      </c>
      <c r="F62" s="3" t="s">
        <v>14</v>
      </c>
      <c r="G62" s="19">
        <v>30</v>
      </c>
      <c r="H62" s="7"/>
      <c r="I62" s="8">
        <f t="shared" si="2"/>
        <v>0</v>
      </c>
      <c r="J62" s="9"/>
    </row>
    <row r="63" spans="3:10" ht="24.95" customHeight="1" x14ac:dyDescent="0.25">
      <c r="C63" s="3">
        <v>5</v>
      </c>
      <c r="D63" s="5" t="s">
        <v>60</v>
      </c>
      <c r="E63" s="6" t="s">
        <v>61</v>
      </c>
      <c r="F63" s="3" t="s">
        <v>14</v>
      </c>
      <c r="G63" s="19">
        <v>60</v>
      </c>
      <c r="H63" s="7"/>
      <c r="I63" s="8">
        <f t="shared" si="2"/>
        <v>0</v>
      </c>
      <c r="J63" s="9"/>
    </row>
    <row r="64" spans="3:10" ht="24.95" customHeight="1" x14ac:dyDescent="0.25">
      <c r="C64" s="3">
        <v>6</v>
      </c>
      <c r="D64" s="5" t="s">
        <v>62</v>
      </c>
      <c r="E64" s="6" t="s">
        <v>63</v>
      </c>
      <c r="F64" s="3" t="s">
        <v>57</v>
      </c>
      <c r="G64" s="19">
        <v>70</v>
      </c>
      <c r="H64" s="7"/>
      <c r="I64" s="8">
        <f t="shared" si="2"/>
        <v>0</v>
      </c>
      <c r="J64" s="9"/>
    </row>
    <row r="65" spans="3:10" ht="24.95" customHeight="1" x14ac:dyDescent="0.25">
      <c r="C65" s="3">
        <v>7</v>
      </c>
      <c r="D65" s="5" t="s">
        <v>64</v>
      </c>
      <c r="E65" s="6" t="s">
        <v>65</v>
      </c>
      <c r="F65" s="3" t="s">
        <v>14</v>
      </c>
      <c r="G65" s="19">
        <v>20</v>
      </c>
      <c r="H65" s="7"/>
      <c r="I65" s="8">
        <f t="shared" si="2"/>
        <v>0</v>
      </c>
      <c r="J65" s="9"/>
    </row>
    <row r="66" spans="3:10" ht="24.95" customHeight="1" x14ac:dyDescent="0.25">
      <c r="C66" s="3">
        <v>8</v>
      </c>
      <c r="D66" s="5" t="s">
        <v>66</v>
      </c>
      <c r="E66" s="6" t="s">
        <v>67</v>
      </c>
      <c r="F66" s="3" t="s">
        <v>14</v>
      </c>
      <c r="G66" s="19">
        <v>23</v>
      </c>
      <c r="H66" s="7"/>
      <c r="I66" s="8">
        <f t="shared" si="2"/>
        <v>0</v>
      </c>
      <c r="J66" s="9"/>
    </row>
    <row r="67" spans="3:10" ht="24.95" customHeight="1" x14ac:dyDescent="0.25">
      <c r="C67" s="3">
        <v>9</v>
      </c>
      <c r="D67" s="5" t="s">
        <v>68</v>
      </c>
      <c r="E67" s="6" t="s">
        <v>69</v>
      </c>
      <c r="F67" s="3" t="s">
        <v>11</v>
      </c>
      <c r="G67" s="19">
        <v>70</v>
      </c>
      <c r="H67" s="7"/>
      <c r="I67" s="8">
        <f t="shared" si="2"/>
        <v>0</v>
      </c>
      <c r="J67" s="9"/>
    </row>
    <row r="68" spans="3:10" ht="24.95" customHeight="1" x14ac:dyDescent="0.25">
      <c r="C68" s="3">
        <v>10</v>
      </c>
      <c r="D68" s="5" t="s">
        <v>70</v>
      </c>
      <c r="E68" s="6" t="s">
        <v>71</v>
      </c>
      <c r="F68" s="3" t="s">
        <v>11</v>
      </c>
      <c r="G68" s="19">
        <v>30</v>
      </c>
      <c r="H68" s="7"/>
      <c r="I68" s="8">
        <f t="shared" si="2"/>
        <v>0</v>
      </c>
      <c r="J68" s="9"/>
    </row>
    <row r="69" spans="3:10" x14ac:dyDescent="0.25">
      <c r="C69" s="40" t="s">
        <v>20</v>
      </c>
      <c r="D69" s="41"/>
      <c r="E69" s="41"/>
      <c r="F69" s="41"/>
      <c r="G69" s="41"/>
      <c r="H69" s="41"/>
      <c r="I69" s="14">
        <f>SUM(I59:I68)</f>
        <v>0</v>
      </c>
      <c r="J69" s="9"/>
    </row>
    <row r="72" spans="3:10" ht="18.75" customHeight="1" x14ac:dyDescent="0.3">
      <c r="C72" s="42" t="s">
        <v>179</v>
      </c>
      <c r="D72" s="42"/>
      <c r="E72" s="42"/>
      <c r="F72" s="42"/>
      <c r="G72" s="42"/>
      <c r="H72" s="42"/>
      <c r="I72" s="42"/>
      <c r="J72" s="43"/>
    </row>
    <row r="73" spans="3:10" ht="15" customHeight="1" x14ac:dyDescent="0.25">
      <c r="C73" s="44" t="s">
        <v>16</v>
      </c>
      <c r="D73" s="44" t="s">
        <v>17</v>
      </c>
      <c r="E73" s="44"/>
      <c r="F73" s="44" t="s">
        <v>4</v>
      </c>
      <c r="G73" s="44" t="s">
        <v>18</v>
      </c>
      <c r="H73" s="46" t="s">
        <v>5</v>
      </c>
      <c r="I73" s="48" t="s">
        <v>6</v>
      </c>
      <c r="J73" s="50" t="s">
        <v>19</v>
      </c>
    </row>
    <row r="74" spans="3:10" ht="25.5" x14ac:dyDescent="0.25">
      <c r="C74" s="45"/>
      <c r="D74" s="4" t="s">
        <v>7</v>
      </c>
      <c r="E74" s="4" t="s">
        <v>8</v>
      </c>
      <c r="F74" s="45"/>
      <c r="G74" s="45"/>
      <c r="H74" s="47"/>
      <c r="I74" s="49"/>
      <c r="J74" s="51"/>
    </row>
    <row r="75" spans="3:10" ht="25.5" x14ac:dyDescent="0.25">
      <c r="C75" s="3">
        <v>1</v>
      </c>
      <c r="D75" s="5" t="s">
        <v>72</v>
      </c>
      <c r="E75" s="5" t="s">
        <v>73</v>
      </c>
      <c r="F75" s="3" t="s">
        <v>14</v>
      </c>
      <c r="G75" s="21">
        <v>30</v>
      </c>
      <c r="H75" s="7"/>
      <c r="I75" s="8">
        <f>G75*H75</f>
        <v>0</v>
      </c>
      <c r="J75" s="9"/>
    </row>
    <row r="76" spans="3:10" ht="38.25" x14ac:dyDescent="0.25">
      <c r="C76" s="3">
        <v>2</v>
      </c>
      <c r="D76" s="5" t="s">
        <v>74</v>
      </c>
      <c r="E76" s="5" t="s">
        <v>75</v>
      </c>
      <c r="F76" s="3" t="s">
        <v>14</v>
      </c>
      <c r="G76" s="21">
        <v>30</v>
      </c>
      <c r="H76" s="7"/>
      <c r="I76" s="8">
        <f t="shared" ref="I76:I96" si="3">G76*H76</f>
        <v>0</v>
      </c>
      <c r="J76" s="9"/>
    </row>
    <row r="77" spans="3:10" ht="51" x14ac:dyDescent="0.25">
      <c r="C77" s="3">
        <v>3</v>
      </c>
      <c r="D77" s="5" t="s">
        <v>76</v>
      </c>
      <c r="E77" s="5" t="s">
        <v>77</v>
      </c>
      <c r="F77" s="3" t="s">
        <v>14</v>
      </c>
      <c r="G77" s="21">
        <v>20</v>
      </c>
      <c r="H77" s="7"/>
      <c r="I77" s="8">
        <f t="shared" si="3"/>
        <v>0</v>
      </c>
      <c r="J77" s="9"/>
    </row>
    <row r="78" spans="3:10" ht="63.75" x14ac:dyDescent="0.25">
      <c r="C78" s="3">
        <v>4</v>
      </c>
      <c r="D78" s="5" t="s">
        <v>76</v>
      </c>
      <c r="E78" s="5" t="s">
        <v>78</v>
      </c>
      <c r="F78" s="3" t="s">
        <v>14</v>
      </c>
      <c r="G78" s="21">
        <v>20</v>
      </c>
      <c r="H78" s="7"/>
      <c r="I78" s="8">
        <f t="shared" si="3"/>
        <v>0</v>
      </c>
      <c r="J78" s="9"/>
    </row>
    <row r="79" spans="3:10" ht="25.5" x14ac:dyDescent="0.25">
      <c r="C79" s="3">
        <v>5</v>
      </c>
      <c r="D79" s="5" t="s">
        <v>79</v>
      </c>
      <c r="E79" s="6" t="s">
        <v>80</v>
      </c>
      <c r="F79" s="3" t="s">
        <v>14</v>
      </c>
      <c r="G79" s="21">
        <v>20</v>
      </c>
      <c r="H79" s="7"/>
      <c r="I79" s="8">
        <f t="shared" si="3"/>
        <v>0</v>
      </c>
      <c r="J79" s="9"/>
    </row>
    <row r="80" spans="3:10" ht="63.75" x14ac:dyDescent="0.25">
      <c r="C80" s="3">
        <v>6</v>
      </c>
      <c r="D80" s="5" t="s">
        <v>81</v>
      </c>
      <c r="E80" s="6" t="s">
        <v>82</v>
      </c>
      <c r="F80" s="3" t="s">
        <v>14</v>
      </c>
      <c r="G80" s="21">
        <v>20</v>
      </c>
      <c r="H80" s="7"/>
      <c r="I80" s="8">
        <f t="shared" si="3"/>
        <v>0</v>
      </c>
      <c r="J80" s="9"/>
    </row>
    <row r="81" spans="3:10" x14ac:dyDescent="0.25">
      <c r="C81" s="3">
        <v>7</v>
      </c>
      <c r="D81" s="5" t="s">
        <v>83</v>
      </c>
      <c r="E81" s="6" t="s">
        <v>84</v>
      </c>
      <c r="F81" s="3" t="s">
        <v>14</v>
      </c>
      <c r="G81" s="21">
        <v>10</v>
      </c>
      <c r="H81" s="7"/>
      <c r="I81" s="8">
        <f t="shared" si="3"/>
        <v>0</v>
      </c>
      <c r="J81" s="9"/>
    </row>
    <row r="82" spans="3:10" ht="25.5" x14ac:dyDescent="0.25">
      <c r="C82" s="3">
        <v>8</v>
      </c>
      <c r="D82" s="5" t="s">
        <v>85</v>
      </c>
      <c r="E82" s="6" t="s">
        <v>86</v>
      </c>
      <c r="F82" s="3" t="s">
        <v>14</v>
      </c>
      <c r="G82" s="21">
        <v>50</v>
      </c>
      <c r="H82" s="7"/>
      <c r="I82" s="8">
        <f t="shared" si="3"/>
        <v>0</v>
      </c>
      <c r="J82" s="9"/>
    </row>
    <row r="83" spans="3:10" ht="24.95" customHeight="1" x14ac:dyDescent="0.25">
      <c r="C83" s="3">
        <v>9</v>
      </c>
      <c r="D83" s="5" t="s">
        <v>183</v>
      </c>
      <c r="E83" s="6" t="s">
        <v>207</v>
      </c>
      <c r="F83" s="3" t="s">
        <v>11</v>
      </c>
      <c r="G83" s="21">
        <v>20</v>
      </c>
      <c r="H83" s="7"/>
      <c r="I83" s="8">
        <f t="shared" si="3"/>
        <v>0</v>
      </c>
      <c r="J83" s="9"/>
    </row>
    <row r="84" spans="3:10" ht="24.95" customHeight="1" x14ac:dyDescent="0.25">
      <c r="C84" s="3">
        <v>10</v>
      </c>
      <c r="D84" s="5" t="s">
        <v>184</v>
      </c>
      <c r="E84" s="6"/>
      <c r="F84" s="3" t="s">
        <v>14</v>
      </c>
      <c r="G84" s="21">
        <v>10</v>
      </c>
      <c r="H84" s="7"/>
      <c r="I84" s="8">
        <f t="shared" si="3"/>
        <v>0</v>
      </c>
      <c r="J84" s="9"/>
    </row>
    <row r="85" spans="3:10" ht="24.95" customHeight="1" x14ac:dyDescent="0.25">
      <c r="C85" s="3">
        <v>11</v>
      </c>
      <c r="D85" s="5" t="s">
        <v>185</v>
      </c>
      <c r="E85" s="6" t="s">
        <v>208</v>
      </c>
      <c r="F85" s="3" t="s">
        <v>14</v>
      </c>
      <c r="G85" s="21">
        <v>40</v>
      </c>
      <c r="H85" s="7"/>
      <c r="I85" s="8">
        <f t="shared" si="3"/>
        <v>0</v>
      </c>
      <c r="J85" s="9"/>
    </row>
    <row r="86" spans="3:10" ht="24.95" customHeight="1" x14ac:dyDescent="0.25">
      <c r="C86" s="3">
        <v>12</v>
      </c>
      <c r="D86" s="5" t="s">
        <v>186</v>
      </c>
      <c r="E86" s="6"/>
      <c r="F86" s="3" t="s">
        <v>14</v>
      </c>
      <c r="G86" s="21">
        <v>20</v>
      </c>
      <c r="H86" s="7"/>
      <c r="I86" s="8">
        <f t="shared" si="3"/>
        <v>0</v>
      </c>
      <c r="J86" s="9"/>
    </row>
    <row r="87" spans="3:10" ht="24.95" customHeight="1" x14ac:dyDescent="0.25">
      <c r="C87" s="3">
        <v>13</v>
      </c>
      <c r="D87" s="5" t="s">
        <v>187</v>
      </c>
      <c r="E87" s="6"/>
      <c r="F87" s="3" t="s">
        <v>14</v>
      </c>
      <c r="G87" s="21">
        <v>40</v>
      </c>
      <c r="H87" s="7"/>
      <c r="I87" s="8">
        <f t="shared" si="3"/>
        <v>0</v>
      </c>
      <c r="J87" s="9"/>
    </row>
    <row r="88" spans="3:10" ht="24.95" customHeight="1" x14ac:dyDescent="0.25">
      <c r="C88" s="3">
        <v>14</v>
      </c>
      <c r="D88" s="5" t="s">
        <v>190</v>
      </c>
      <c r="E88" s="6"/>
      <c r="F88" s="3" t="s">
        <v>14</v>
      </c>
      <c r="G88" s="21">
        <v>60</v>
      </c>
      <c r="H88" s="7"/>
      <c r="I88" s="8">
        <f t="shared" si="3"/>
        <v>0</v>
      </c>
      <c r="J88" s="9"/>
    </row>
    <row r="89" spans="3:10" ht="85.5" customHeight="1" x14ac:dyDescent="0.25">
      <c r="C89" s="3">
        <v>15</v>
      </c>
      <c r="D89" s="5" t="s">
        <v>188</v>
      </c>
      <c r="E89" s="6" t="s">
        <v>209</v>
      </c>
      <c r="F89" s="3" t="s">
        <v>14</v>
      </c>
      <c r="G89" s="21">
        <v>5</v>
      </c>
      <c r="H89" s="7"/>
      <c r="I89" s="8">
        <f t="shared" si="3"/>
        <v>0</v>
      </c>
      <c r="J89" s="9"/>
    </row>
    <row r="90" spans="3:10" ht="24.95" customHeight="1" x14ac:dyDescent="0.25">
      <c r="C90" s="3">
        <v>16</v>
      </c>
      <c r="D90" s="5" t="s">
        <v>189</v>
      </c>
      <c r="E90" s="6" t="s">
        <v>210</v>
      </c>
      <c r="F90" s="3" t="s">
        <v>14</v>
      </c>
      <c r="G90" s="21">
        <v>10</v>
      </c>
      <c r="H90" s="7"/>
      <c r="I90" s="8">
        <f t="shared" si="3"/>
        <v>0</v>
      </c>
      <c r="J90" s="9"/>
    </row>
    <row r="91" spans="3:10" ht="24.95" customHeight="1" x14ac:dyDescent="0.25">
      <c r="C91" s="3">
        <v>17</v>
      </c>
      <c r="D91" s="5" t="s">
        <v>191</v>
      </c>
      <c r="E91" s="6"/>
      <c r="F91" s="3" t="s">
        <v>14</v>
      </c>
      <c r="G91" s="21">
        <v>30</v>
      </c>
      <c r="H91" s="7"/>
      <c r="I91" s="8">
        <f t="shared" si="3"/>
        <v>0</v>
      </c>
      <c r="J91" s="9"/>
    </row>
    <row r="92" spans="3:10" ht="24.95" customHeight="1" x14ac:dyDescent="0.25">
      <c r="C92" s="3">
        <v>18</v>
      </c>
      <c r="D92" s="5" t="s">
        <v>192</v>
      </c>
      <c r="E92" s="6"/>
      <c r="F92" s="3" t="s">
        <v>14</v>
      </c>
      <c r="G92" s="21">
        <v>30</v>
      </c>
      <c r="H92" s="7"/>
      <c r="I92" s="8">
        <f t="shared" si="3"/>
        <v>0</v>
      </c>
      <c r="J92" s="9"/>
    </row>
    <row r="93" spans="3:10" ht="24.95" customHeight="1" x14ac:dyDescent="0.25">
      <c r="C93" s="3">
        <v>19</v>
      </c>
      <c r="D93" s="5" t="s">
        <v>193</v>
      </c>
      <c r="E93" s="6"/>
      <c r="F93" s="3" t="s">
        <v>14</v>
      </c>
      <c r="G93" s="21">
        <v>40</v>
      </c>
      <c r="H93" s="7"/>
      <c r="I93" s="8">
        <f t="shared" si="3"/>
        <v>0</v>
      </c>
      <c r="J93" s="9"/>
    </row>
    <row r="94" spans="3:10" ht="24.95" customHeight="1" x14ac:dyDescent="0.25">
      <c r="C94" s="3">
        <v>20</v>
      </c>
      <c r="D94" s="5" t="s">
        <v>194</v>
      </c>
      <c r="E94" s="6"/>
      <c r="F94" s="3" t="s">
        <v>14</v>
      </c>
      <c r="G94" s="21">
        <v>40</v>
      </c>
      <c r="H94" s="7"/>
      <c r="I94" s="8">
        <f t="shared" si="3"/>
        <v>0</v>
      </c>
      <c r="J94" s="9"/>
    </row>
    <row r="95" spans="3:10" ht="24.95" customHeight="1" x14ac:dyDescent="0.25">
      <c r="C95" s="3">
        <v>21</v>
      </c>
      <c r="D95" s="5" t="s">
        <v>195</v>
      </c>
      <c r="E95" s="6"/>
      <c r="F95" s="3" t="s">
        <v>14</v>
      </c>
      <c r="G95" s="21">
        <v>20</v>
      </c>
      <c r="H95" s="7"/>
      <c r="I95" s="8">
        <f t="shared" si="3"/>
        <v>0</v>
      </c>
      <c r="J95" s="9"/>
    </row>
    <row r="96" spans="3:10" ht="24.95" customHeight="1" x14ac:dyDescent="0.25">
      <c r="C96" s="3">
        <v>22</v>
      </c>
      <c r="D96" s="5" t="s">
        <v>196</v>
      </c>
      <c r="E96" s="6"/>
      <c r="F96" s="3" t="s">
        <v>14</v>
      </c>
      <c r="G96" s="21">
        <v>10</v>
      </c>
      <c r="H96" s="7"/>
      <c r="I96" s="8">
        <f t="shared" si="3"/>
        <v>0</v>
      </c>
      <c r="J96" s="9"/>
    </row>
    <row r="97" spans="3:10" x14ac:dyDescent="0.25">
      <c r="C97" s="40" t="s">
        <v>20</v>
      </c>
      <c r="D97" s="41"/>
      <c r="E97" s="41"/>
      <c r="F97" s="41"/>
      <c r="G97" s="41"/>
      <c r="H97" s="41"/>
      <c r="I97" s="14">
        <f>SUM(I75:I96)</f>
        <v>0</v>
      </c>
      <c r="J97" s="9"/>
    </row>
    <row r="98" spans="3:10" x14ac:dyDescent="0.25">
      <c r="C98" s="10"/>
      <c r="D98" s="11"/>
      <c r="E98" s="11"/>
      <c r="F98" s="11"/>
      <c r="G98" s="11"/>
      <c r="H98" s="11"/>
      <c r="I98" s="11"/>
      <c r="J98" s="12"/>
    </row>
    <row r="99" spans="3:10" x14ac:dyDescent="0.25">
      <c r="C99" s="10"/>
      <c r="D99" s="11"/>
      <c r="E99" s="11"/>
      <c r="F99" s="11"/>
      <c r="G99" s="11"/>
      <c r="H99" s="11"/>
      <c r="I99" s="11"/>
      <c r="J99" s="12"/>
    </row>
    <row r="100" spans="3:10" ht="18.75" customHeight="1" x14ac:dyDescent="0.3">
      <c r="C100" s="42" t="s">
        <v>180</v>
      </c>
      <c r="D100" s="42"/>
      <c r="E100" s="42"/>
      <c r="F100" s="42"/>
      <c r="G100" s="42"/>
      <c r="H100" s="42"/>
      <c r="I100" s="42"/>
      <c r="J100" s="43"/>
    </row>
    <row r="101" spans="3:10" ht="15" customHeight="1" x14ac:dyDescent="0.25">
      <c r="C101" s="44" t="s">
        <v>16</v>
      </c>
      <c r="D101" s="44" t="s">
        <v>17</v>
      </c>
      <c r="E101" s="44"/>
      <c r="F101" s="44" t="s">
        <v>4</v>
      </c>
      <c r="G101" s="44" t="s">
        <v>18</v>
      </c>
      <c r="H101" s="46" t="s">
        <v>5</v>
      </c>
      <c r="I101" s="48" t="s">
        <v>6</v>
      </c>
      <c r="J101" s="50" t="s">
        <v>19</v>
      </c>
    </row>
    <row r="102" spans="3:10" ht="25.5" x14ac:dyDescent="0.25">
      <c r="C102" s="45"/>
      <c r="D102" s="13" t="s">
        <v>7</v>
      </c>
      <c r="E102" s="13" t="s">
        <v>8</v>
      </c>
      <c r="F102" s="45"/>
      <c r="G102" s="45"/>
      <c r="H102" s="47"/>
      <c r="I102" s="49"/>
      <c r="J102" s="51"/>
    </row>
    <row r="103" spans="3:10" ht="25.5" x14ac:dyDescent="0.25">
      <c r="C103" s="3">
        <v>1</v>
      </c>
      <c r="D103" s="5" t="s">
        <v>197</v>
      </c>
      <c r="E103" s="5" t="s">
        <v>215</v>
      </c>
      <c r="F103" s="3" t="s">
        <v>14</v>
      </c>
      <c r="G103" s="25">
        <v>25</v>
      </c>
      <c r="H103" s="7"/>
      <c r="I103" s="8">
        <f>G103*H103</f>
        <v>0</v>
      </c>
      <c r="J103" s="9"/>
    </row>
    <row r="104" spans="3:10" ht="38.25" x14ac:dyDescent="0.25">
      <c r="C104" s="3">
        <v>2</v>
      </c>
      <c r="D104" s="5" t="s">
        <v>198</v>
      </c>
      <c r="E104" s="5" t="s">
        <v>199</v>
      </c>
      <c r="F104" s="3" t="s">
        <v>14</v>
      </c>
      <c r="G104" s="25">
        <v>25</v>
      </c>
      <c r="H104" s="7"/>
      <c r="I104" s="8">
        <f t="shared" ref="I104:I110" si="4">G104*H104</f>
        <v>0</v>
      </c>
      <c r="J104" s="9"/>
    </row>
    <row r="105" spans="3:10" ht="35.25" customHeight="1" x14ac:dyDescent="0.25">
      <c r="C105" s="3">
        <v>3</v>
      </c>
      <c r="D105" s="5" t="s">
        <v>201</v>
      </c>
      <c r="E105" s="5" t="s">
        <v>213</v>
      </c>
      <c r="F105" s="3" t="s">
        <v>182</v>
      </c>
      <c r="G105" s="25">
        <v>240</v>
      </c>
      <c r="H105" s="7"/>
      <c r="I105" s="8">
        <f t="shared" si="4"/>
        <v>0</v>
      </c>
      <c r="J105" s="9"/>
    </row>
    <row r="106" spans="3:10" ht="25.5" x14ac:dyDescent="0.25">
      <c r="C106" s="3">
        <v>4</v>
      </c>
      <c r="D106" s="5" t="s">
        <v>202</v>
      </c>
      <c r="E106" s="5" t="s">
        <v>213</v>
      </c>
      <c r="F106" s="3" t="s">
        <v>182</v>
      </c>
      <c r="G106" s="25">
        <v>240</v>
      </c>
      <c r="H106" s="7"/>
      <c r="I106" s="8">
        <f t="shared" si="4"/>
        <v>0</v>
      </c>
      <c r="J106" s="9"/>
    </row>
    <row r="107" spans="3:10" s="20" customFormat="1" x14ac:dyDescent="0.25">
      <c r="C107" s="3">
        <v>5</v>
      </c>
      <c r="D107" s="22" t="s">
        <v>219</v>
      </c>
      <c r="E107" s="22" t="s">
        <v>217</v>
      </c>
      <c r="F107" s="23" t="s">
        <v>11</v>
      </c>
      <c r="G107" s="25">
        <v>220</v>
      </c>
      <c r="H107" s="7"/>
      <c r="I107" s="8"/>
      <c r="J107" s="9"/>
    </row>
    <row r="108" spans="3:10" s="20" customFormat="1" x14ac:dyDescent="0.25">
      <c r="C108" s="3">
        <v>6</v>
      </c>
      <c r="D108" s="22" t="s">
        <v>220</v>
      </c>
      <c r="E108" s="22" t="s">
        <v>218</v>
      </c>
      <c r="F108" s="23" t="s">
        <v>11</v>
      </c>
      <c r="G108" s="25">
        <v>110</v>
      </c>
      <c r="H108" s="7"/>
      <c r="I108" s="8"/>
      <c r="J108" s="9"/>
    </row>
    <row r="109" spans="3:10" ht="25.5" x14ac:dyDescent="0.25">
      <c r="C109" s="3">
        <v>7</v>
      </c>
      <c r="D109" s="5" t="s">
        <v>203</v>
      </c>
      <c r="E109" s="6" t="s">
        <v>204</v>
      </c>
      <c r="F109" s="3" t="s">
        <v>14</v>
      </c>
      <c r="G109" s="25">
        <v>25</v>
      </c>
      <c r="H109" s="7"/>
      <c r="I109" s="8">
        <f t="shared" si="4"/>
        <v>0</v>
      </c>
      <c r="J109" s="9"/>
    </row>
    <row r="110" spans="3:10" ht="25.5" x14ac:dyDescent="0.25">
      <c r="C110" s="3">
        <v>8</v>
      </c>
      <c r="D110" s="5" t="s">
        <v>200</v>
      </c>
      <c r="E110" s="6" t="s">
        <v>205</v>
      </c>
      <c r="F110" s="3" t="s">
        <v>14</v>
      </c>
      <c r="G110" s="25">
        <v>30</v>
      </c>
      <c r="H110" s="7"/>
      <c r="I110" s="8">
        <f t="shared" si="4"/>
        <v>0</v>
      </c>
      <c r="J110" s="9"/>
    </row>
    <row r="111" spans="3:10" x14ac:dyDescent="0.25">
      <c r="C111" s="40" t="s">
        <v>20</v>
      </c>
      <c r="D111" s="41"/>
      <c r="E111" s="41"/>
      <c r="F111" s="41"/>
      <c r="G111" s="41"/>
      <c r="H111" s="41"/>
      <c r="I111" s="14">
        <f>SUM(I103:I110)</f>
        <v>0</v>
      </c>
      <c r="J111" s="9"/>
    </row>
    <row r="112" spans="3:10" x14ac:dyDescent="0.25">
      <c r="C112" s="10"/>
      <c r="D112" s="11"/>
      <c r="E112" s="11"/>
      <c r="F112" s="11"/>
      <c r="G112" s="11"/>
      <c r="H112" s="11"/>
      <c r="I112" s="11"/>
      <c r="J112" s="12"/>
    </row>
    <row r="113" spans="3:10" x14ac:dyDescent="0.25">
      <c r="C113" s="10"/>
      <c r="D113" s="11"/>
      <c r="E113" s="11"/>
      <c r="F113" s="11"/>
      <c r="G113" s="11"/>
      <c r="H113" s="11"/>
      <c r="I113" s="11"/>
      <c r="J113" s="12"/>
    </row>
    <row r="114" spans="3:10" ht="18.75" x14ac:dyDescent="0.3">
      <c r="C114" s="42" t="s">
        <v>233</v>
      </c>
      <c r="D114" s="42"/>
      <c r="E114" s="42"/>
      <c r="F114" s="42"/>
      <c r="G114" s="42"/>
      <c r="H114" s="42"/>
      <c r="I114" s="42"/>
      <c r="J114" s="43"/>
    </row>
    <row r="115" spans="3:10" x14ac:dyDescent="0.25">
      <c r="C115" s="44" t="s">
        <v>16</v>
      </c>
      <c r="D115" s="44" t="s">
        <v>17</v>
      </c>
      <c r="E115" s="44"/>
      <c r="F115" s="44" t="s">
        <v>4</v>
      </c>
      <c r="G115" s="44" t="s">
        <v>18</v>
      </c>
      <c r="H115" s="46" t="s">
        <v>5</v>
      </c>
      <c r="I115" s="48" t="s">
        <v>6</v>
      </c>
      <c r="J115" s="50" t="s">
        <v>19</v>
      </c>
    </row>
    <row r="116" spans="3:10" ht="25.5" x14ac:dyDescent="0.25">
      <c r="C116" s="45"/>
      <c r="D116" s="4" t="s">
        <v>7</v>
      </c>
      <c r="E116" s="4" t="s">
        <v>8</v>
      </c>
      <c r="F116" s="45"/>
      <c r="G116" s="45"/>
      <c r="H116" s="47"/>
      <c r="I116" s="49"/>
      <c r="J116" s="51"/>
    </row>
    <row r="117" spans="3:10" ht="25.5" x14ac:dyDescent="0.25">
      <c r="C117" s="3">
        <v>1</v>
      </c>
      <c r="D117" s="5" t="s">
        <v>87</v>
      </c>
      <c r="E117" s="5" t="s">
        <v>88</v>
      </c>
      <c r="F117" s="3" t="s">
        <v>11</v>
      </c>
      <c r="G117" s="31">
        <v>220</v>
      </c>
      <c r="H117" s="7"/>
      <c r="I117" s="8">
        <f t="shared" ref="I117:I125" si="5">G117*H117</f>
        <v>0</v>
      </c>
      <c r="J117" s="9"/>
    </row>
    <row r="118" spans="3:10" ht="25.5" x14ac:dyDescent="0.25">
      <c r="C118" s="3">
        <v>2</v>
      </c>
      <c r="D118" s="5" t="s">
        <v>89</v>
      </c>
      <c r="E118" s="6" t="s">
        <v>90</v>
      </c>
      <c r="F118" s="3" t="s">
        <v>11</v>
      </c>
      <c r="G118" s="31">
        <v>220</v>
      </c>
      <c r="H118" s="7"/>
      <c r="I118" s="8">
        <f t="shared" si="5"/>
        <v>0</v>
      </c>
      <c r="J118" s="9"/>
    </row>
    <row r="119" spans="3:10" ht="38.25" x14ac:dyDescent="0.25">
      <c r="C119" s="3">
        <v>3</v>
      </c>
      <c r="D119" s="5" t="s">
        <v>92</v>
      </c>
      <c r="E119" s="6" t="s">
        <v>91</v>
      </c>
      <c r="F119" s="3" t="s">
        <v>11</v>
      </c>
      <c r="G119" s="31">
        <v>220</v>
      </c>
      <c r="H119" s="7"/>
      <c r="I119" s="8">
        <f t="shared" si="5"/>
        <v>0</v>
      </c>
      <c r="J119" s="9"/>
    </row>
    <row r="120" spans="3:10" ht="25.5" x14ac:dyDescent="0.25">
      <c r="C120" s="3">
        <v>4</v>
      </c>
      <c r="D120" s="5" t="s">
        <v>93</v>
      </c>
      <c r="E120" s="6" t="s">
        <v>94</v>
      </c>
      <c r="F120" s="3" t="s">
        <v>11</v>
      </c>
      <c r="G120" s="30">
        <v>220</v>
      </c>
      <c r="H120" s="7"/>
      <c r="I120" s="8">
        <f t="shared" si="5"/>
        <v>0</v>
      </c>
      <c r="J120" s="9"/>
    </row>
    <row r="121" spans="3:10" s="24" customFormat="1" ht="25.5" x14ac:dyDescent="0.25">
      <c r="C121" s="3">
        <v>5</v>
      </c>
      <c r="D121" s="26" t="s">
        <v>221</v>
      </c>
      <c r="E121" s="28" t="s">
        <v>222</v>
      </c>
      <c r="F121" s="27" t="s">
        <v>11</v>
      </c>
      <c r="G121" s="30">
        <v>220</v>
      </c>
      <c r="H121" s="7"/>
      <c r="I121" s="8"/>
      <c r="J121" s="9"/>
    </row>
    <row r="122" spans="3:10" s="24" customFormat="1" ht="25.5" x14ac:dyDescent="0.25">
      <c r="C122" s="3">
        <v>6</v>
      </c>
      <c r="D122" s="26" t="s">
        <v>223</v>
      </c>
      <c r="E122" s="28" t="s">
        <v>224</v>
      </c>
      <c r="F122" s="27" t="s">
        <v>11</v>
      </c>
      <c r="G122" s="30">
        <v>220</v>
      </c>
      <c r="H122" s="7"/>
      <c r="I122" s="8"/>
      <c r="J122" s="9"/>
    </row>
    <row r="123" spans="3:10" ht="38.25" x14ac:dyDescent="0.25">
      <c r="C123" s="3">
        <v>7</v>
      </c>
      <c r="D123" s="5" t="s">
        <v>95</v>
      </c>
      <c r="E123" s="6" t="s">
        <v>96</v>
      </c>
      <c r="F123" s="3" t="s">
        <v>11</v>
      </c>
      <c r="G123" s="30">
        <v>220</v>
      </c>
      <c r="H123" s="7"/>
      <c r="I123" s="8">
        <f t="shared" si="5"/>
        <v>0</v>
      </c>
      <c r="J123" s="9"/>
    </row>
    <row r="124" spans="3:10" ht="25.5" x14ac:dyDescent="0.25">
      <c r="C124" s="3">
        <v>8</v>
      </c>
      <c r="D124" s="5" t="s">
        <v>97</v>
      </c>
      <c r="E124" s="6" t="s">
        <v>98</v>
      </c>
      <c r="F124" s="3" t="s">
        <v>11</v>
      </c>
      <c r="G124" s="31">
        <v>220</v>
      </c>
      <c r="H124" s="7"/>
      <c r="I124" s="8">
        <f t="shared" si="5"/>
        <v>0</v>
      </c>
      <c r="J124" s="9"/>
    </row>
    <row r="125" spans="3:10" ht="25.5" x14ac:dyDescent="0.25">
      <c r="C125" s="3">
        <v>9</v>
      </c>
      <c r="D125" s="5" t="s">
        <v>99</v>
      </c>
      <c r="E125" s="6" t="s">
        <v>100</v>
      </c>
      <c r="F125" s="3" t="s">
        <v>11</v>
      </c>
      <c r="G125" s="31">
        <v>220</v>
      </c>
      <c r="H125" s="7"/>
      <c r="I125" s="8">
        <f t="shared" si="5"/>
        <v>0</v>
      </c>
      <c r="J125" s="9"/>
    </row>
    <row r="126" spans="3:10" x14ac:dyDescent="0.25">
      <c r="C126" s="40" t="s">
        <v>20</v>
      </c>
      <c r="D126" s="41"/>
      <c r="E126" s="41"/>
      <c r="F126" s="41"/>
      <c r="G126" s="41"/>
      <c r="H126" s="41"/>
      <c r="I126" s="14">
        <f>SUM(I117:I125)</f>
        <v>0</v>
      </c>
      <c r="J126" s="9"/>
    </row>
    <row r="129" spans="3:10" ht="18.75" x14ac:dyDescent="0.3">
      <c r="C129" s="42" t="s">
        <v>181</v>
      </c>
      <c r="D129" s="42"/>
      <c r="E129" s="42"/>
      <c r="F129" s="42"/>
      <c r="G129" s="42"/>
      <c r="H129" s="42"/>
      <c r="I129" s="42"/>
      <c r="J129" s="43"/>
    </row>
    <row r="130" spans="3:10" x14ac:dyDescent="0.25">
      <c r="C130" s="44" t="s">
        <v>16</v>
      </c>
      <c r="D130" s="44" t="s">
        <v>17</v>
      </c>
      <c r="E130" s="44"/>
      <c r="F130" s="44" t="s">
        <v>4</v>
      </c>
      <c r="G130" s="44" t="s">
        <v>18</v>
      </c>
      <c r="H130" s="46" t="s">
        <v>5</v>
      </c>
      <c r="I130" s="48" t="s">
        <v>6</v>
      </c>
      <c r="J130" s="50" t="s">
        <v>19</v>
      </c>
    </row>
    <row r="131" spans="3:10" ht="25.5" x14ac:dyDescent="0.25">
      <c r="C131" s="45"/>
      <c r="D131" s="4" t="s">
        <v>7</v>
      </c>
      <c r="E131" s="4" t="s">
        <v>8</v>
      </c>
      <c r="F131" s="45"/>
      <c r="G131" s="45"/>
      <c r="H131" s="47"/>
      <c r="I131" s="49"/>
      <c r="J131" s="51"/>
    </row>
    <row r="132" spans="3:10" x14ac:dyDescent="0.25">
      <c r="C132" s="3">
        <v>1</v>
      </c>
      <c r="D132" s="5" t="s">
        <v>101</v>
      </c>
      <c r="E132" s="5" t="s">
        <v>102</v>
      </c>
      <c r="F132" s="3" t="s">
        <v>14</v>
      </c>
      <c r="G132" s="39">
        <v>15</v>
      </c>
      <c r="H132" s="7"/>
      <c r="I132" s="8">
        <f>G132*H132</f>
        <v>0</v>
      </c>
      <c r="J132" s="9"/>
    </row>
    <row r="133" spans="3:10" ht="25.5" x14ac:dyDescent="0.25">
      <c r="C133" s="3">
        <v>2</v>
      </c>
      <c r="D133" s="5" t="s">
        <v>101</v>
      </c>
      <c r="E133" s="5" t="s">
        <v>103</v>
      </c>
      <c r="F133" s="3" t="s">
        <v>11</v>
      </c>
      <c r="G133" s="39">
        <v>45</v>
      </c>
      <c r="H133" s="7"/>
      <c r="I133" s="8">
        <f t="shared" ref="I133:I177" si="6">G133*H133</f>
        <v>0</v>
      </c>
      <c r="J133" s="9"/>
    </row>
    <row r="134" spans="3:10" x14ac:dyDescent="0.25">
      <c r="C134" s="3">
        <v>3</v>
      </c>
      <c r="D134" s="5" t="s">
        <v>104</v>
      </c>
      <c r="E134" s="5" t="s">
        <v>105</v>
      </c>
      <c r="F134" s="3" t="s">
        <v>14</v>
      </c>
      <c r="G134" s="39">
        <v>17</v>
      </c>
      <c r="H134" s="7"/>
      <c r="I134" s="8">
        <f t="shared" si="6"/>
        <v>0</v>
      </c>
      <c r="J134" s="9"/>
    </row>
    <row r="135" spans="3:10" x14ac:dyDescent="0.25">
      <c r="C135" s="3">
        <v>4</v>
      </c>
      <c r="D135" s="5" t="s">
        <v>106</v>
      </c>
      <c r="E135" s="5" t="s">
        <v>107</v>
      </c>
      <c r="F135" s="3" t="s">
        <v>14</v>
      </c>
      <c r="G135" s="39">
        <v>135</v>
      </c>
      <c r="H135" s="7"/>
      <c r="I135" s="8">
        <f t="shared" si="6"/>
        <v>0</v>
      </c>
      <c r="J135" s="9"/>
    </row>
    <row r="136" spans="3:10" x14ac:dyDescent="0.25">
      <c r="C136" s="3">
        <v>5</v>
      </c>
      <c r="D136" s="5" t="s">
        <v>108</v>
      </c>
      <c r="E136" s="5" t="s">
        <v>109</v>
      </c>
      <c r="F136" s="3" t="s">
        <v>14</v>
      </c>
      <c r="G136" s="39">
        <v>5</v>
      </c>
      <c r="H136" s="7"/>
      <c r="I136" s="8">
        <f t="shared" si="6"/>
        <v>0</v>
      </c>
      <c r="J136" s="9"/>
    </row>
    <row r="137" spans="3:10" ht="38.25" x14ac:dyDescent="0.25">
      <c r="C137" s="3">
        <v>6</v>
      </c>
      <c r="D137" s="5" t="s">
        <v>110</v>
      </c>
      <c r="E137" s="5" t="s">
        <v>111</v>
      </c>
      <c r="F137" s="3" t="s">
        <v>14</v>
      </c>
      <c r="G137" s="39">
        <v>10</v>
      </c>
      <c r="H137" s="7"/>
      <c r="I137" s="8">
        <f t="shared" si="6"/>
        <v>0</v>
      </c>
      <c r="J137" s="9"/>
    </row>
    <row r="138" spans="3:10" ht="25.5" x14ac:dyDescent="0.25">
      <c r="C138" s="3">
        <v>7</v>
      </c>
      <c r="D138" s="5" t="s">
        <v>112</v>
      </c>
      <c r="E138" s="6" t="s">
        <v>113</v>
      </c>
      <c r="F138" s="3" t="s">
        <v>14</v>
      </c>
      <c r="G138" s="39">
        <v>10</v>
      </c>
      <c r="H138" s="7"/>
      <c r="I138" s="8">
        <f t="shared" si="6"/>
        <v>0</v>
      </c>
      <c r="J138" s="9"/>
    </row>
    <row r="139" spans="3:10" ht="25.5" x14ac:dyDescent="0.25">
      <c r="C139" s="3">
        <v>8</v>
      </c>
      <c r="D139" s="5" t="s">
        <v>114</v>
      </c>
      <c r="E139" s="5" t="s">
        <v>115</v>
      </c>
      <c r="F139" s="3" t="s">
        <v>11</v>
      </c>
      <c r="G139" s="39">
        <v>26</v>
      </c>
      <c r="H139" s="7"/>
      <c r="I139" s="8">
        <f t="shared" si="6"/>
        <v>0</v>
      </c>
      <c r="J139" s="9"/>
    </row>
    <row r="140" spans="3:10" ht="25.5" x14ac:dyDescent="0.25">
      <c r="C140" s="3">
        <v>9</v>
      </c>
      <c r="D140" s="5" t="s">
        <v>116</v>
      </c>
      <c r="E140" s="6" t="s">
        <v>117</v>
      </c>
      <c r="F140" s="3" t="s">
        <v>14</v>
      </c>
      <c r="G140" s="39">
        <v>11</v>
      </c>
      <c r="H140" s="7"/>
      <c r="I140" s="8">
        <f t="shared" si="6"/>
        <v>0</v>
      </c>
      <c r="J140" s="9"/>
    </row>
    <row r="141" spans="3:10" ht="25.5" x14ac:dyDescent="0.25">
      <c r="C141" s="3">
        <v>10</v>
      </c>
      <c r="D141" s="5" t="s">
        <v>118</v>
      </c>
      <c r="E141" s="6" t="s">
        <v>119</v>
      </c>
      <c r="F141" s="3" t="s">
        <v>14</v>
      </c>
      <c r="G141" s="39">
        <v>11</v>
      </c>
      <c r="H141" s="7"/>
      <c r="I141" s="8">
        <f t="shared" si="6"/>
        <v>0</v>
      </c>
      <c r="J141" s="9"/>
    </row>
    <row r="142" spans="3:10" x14ac:dyDescent="0.25">
      <c r="C142" s="3">
        <v>11</v>
      </c>
      <c r="D142" s="5" t="s">
        <v>120</v>
      </c>
      <c r="E142" s="6" t="s">
        <v>121</v>
      </c>
      <c r="F142" s="3" t="s">
        <v>14</v>
      </c>
      <c r="G142" s="39">
        <v>5</v>
      </c>
      <c r="H142" s="7"/>
      <c r="I142" s="8">
        <f t="shared" si="6"/>
        <v>0</v>
      </c>
      <c r="J142" s="9"/>
    </row>
    <row r="143" spans="3:10" ht="25.5" x14ac:dyDescent="0.25">
      <c r="C143" s="3">
        <v>12</v>
      </c>
      <c r="D143" s="5" t="s">
        <v>122</v>
      </c>
      <c r="E143" s="6" t="s">
        <v>123</v>
      </c>
      <c r="F143" s="3" t="s">
        <v>14</v>
      </c>
      <c r="G143" s="39">
        <v>5</v>
      </c>
      <c r="H143" s="7"/>
      <c r="I143" s="8">
        <f t="shared" si="6"/>
        <v>0</v>
      </c>
      <c r="J143" s="9"/>
    </row>
    <row r="144" spans="3:10" x14ac:dyDescent="0.25">
      <c r="C144" s="3">
        <v>13</v>
      </c>
      <c r="D144" s="5" t="s">
        <v>124</v>
      </c>
      <c r="E144" s="6" t="s">
        <v>125</v>
      </c>
      <c r="F144" s="3" t="s">
        <v>11</v>
      </c>
      <c r="G144" s="39">
        <v>18</v>
      </c>
      <c r="H144" s="7"/>
      <c r="I144" s="8">
        <f t="shared" si="6"/>
        <v>0</v>
      </c>
      <c r="J144" s="9"/>
    </row>
    <row r="145" spans="3:10" x14ac:dyDescent="0.25">
      <c r="C145" s="3">
        <v>14</v>
      </c>
      <c r="D145" s="5" t="s">
        <v>126</v>
      </c>
      <c r="E145" s="5" t="s">
        <v>127</v>
      </c>
      <c r="F145" s="3" t="s">
        <v>128</v>
      </c>
      <c r="G145" s="39">
        <v>22</v>
      </c>
      <c r="H145" s="7"/>
      <c r="I145" s="8">
        <f t="shared" si="6"/>
        <v>0</v>
      </c>
      <c r="J145" s="9"/>
    </row>
    <row r="146" spans="3:10" ht="63.75" x14ac:dyDescent="0.25">
      <c r="C146" s="3">
        <v>15</v>
      </c>
      <c r="D146" s="5" t="s">
        <v>129</v>
      </c>
      <c r="E146" s="5" t="s">
        <v>130</v>
      </c>
      <c r="F146" s="3" t="s">
        <v>11</v>
      </c>
      <c r="G146" s="39">
        <v>135</v>
      </c>
      <c r="H146" s="7"/>
      <c r="I146" s="8">
        <f t="shared" si="6"/>
        <v>0</v>
      </c>
      <c r="J146" s="9"/>
    </row>
    <row r="147" spans="3:10" x14ac:dyDescent="0.25">
      <c r="C147" s="3">
        <v>16</v>
      </c>
      <c r="D147" s="5" t="s">
        <v>131</v>
      </c>
      <c r="E147" s="6" t="s">
        <v>132</v>
      </c>
      <c r="F147" s="3" t="s">
        <v>11</v>
      </c>
      <c r="G147" s="39">
        <v>15</v>
      </c>
      <c r="H147" s="7"/>
      <c r="I147" s="8">
        <f t="shared" si="6"/>
        <v>0</v>
      </c>
      <c r="J147" s="9"/>
    </row>
    <row r="148" spans="3:10" x14ac:dyDescent="0.25">
      <c r="C148" s="3">
        <v>17</v>
      </c>
      <c r="D148" s="5" t="s">
        <v>176</v>
      </c>
      <c r="E148" s="6" t="s">
        <v>177</v>
      </c>
      <c r="F148" s="3" t="s">
        <v>11</v>
      </c>
      <c r="G148" s="39">
        <v>110</v>
      </c>
      <c r="H148" s="7"/>
      <c r="I148" s="8">
        <f t="shared" si="6"/>
        <v>0</v>
      </c>
      <c r="J148" s="9"/>
    </row>
    <row r="149" spans="3:10" x14ac:dyDescent="0.25">
      <c r="C149" s="3">
        <v>18</v>
      </c>
      <c r="D149" s="5" t="s">
        <v>178</v>
      </c>
      <c r="E149" s="6" t="s">
        <v>177</v>
      </c>
      <c r="F149" s="3" t="s">
        <v>11</v>
      </c>
      <c r="G149" s="39">
        <v>110</v>
      </c>
      <c r="H149" s="7"/>
      <c r="I149" s="8">
        <f t="shared" si="6"/>
        <v>0</v>
      </c>
      <c r="J149" s="9"/>
    </row>
    <row r="150" spans="3:10" ht="25.5" x14ac:dyDescent="0.25">
      <c r="C150" s="3">
        <v>19</v>
      </c>
      <c r="D150" s="5" t="s">
        <v>133</v>
      </c>
      <c r="E150" s="5" t="s">
        <v>134</v>
      </c>
      <c r="F150" s="3" t="s">
        <v>11</v>
      </c>
      <c r="G150" s="39">
        <v>110</v>
      </c>
      <c r="H150" s="7"/>
      <c r="I150" s="8">
        <f t="shared" si="6"/>
        <v>0</v>
      </c>
      <c r="J150" s="9"/>
    </row>
    <row r="151" spans="3:10" ht="25.5" x14ac:dyDescent="0.25">
      <c r="C151" s="3">
        <v>20</v>
      </c>
      <c r="D151" s="5" t="s">
        <v>135</v>
      </c>
      <c r="E151" s="5" t="s">
        <v>136</v>
      </c>
      <c r="F151" s="3" t="s">
        <v>11</v>
      </c>
      <c r="G151" s="39">
        <v>22</v>
      </c>
      <c r="H151" s="7"/>
      <c r="I151" s="8">
        <f t="shared" si="6"/>
        <v>0</v>
      </c>
      <c r="J151" s="9"/>
    </row>
    <row r="152" spans="3:10" x14ac:dyDescent="0.25">
      <c r="C152" s="3">
        <v>21</v>
      </c>
      <c r="D152" s="5" t="s">
        <v>137</v>
      </c>
      <c r="E152" s="5" t="s">
        <v>214</v>
      </c>
      <c r="F152" s="3" t="s">
        <v>11</v>
      </c>
      <c r="G152" s="39">
        <v>315</v>
      </c>
      <c r="H152" s="7"/>
      <c r="I152" s="8">
        <f t="shared" si="6"/>
        <v>0</v>
      </c>
      <c r="J152" s="9"/>
    </row>
    <row r="153" spans="3:10" x14ac:dyDescent="0.25">
      <c r="C153" s="3">
        <v>22</v>
      </c>
      <c r="D153" s="5" t="s">
        <v>173</v>
      </c>
      <c r="E153" s="5" t="s">
        <v>175</v>
      </c>
      <c r="F153" s="3" t="s">
        <v>11</v>
      </c>
      <c r="G153" s="39">
        <v>110</v>
      </c>
      <c r="H153" s="7"/>
      <c r="I153" s="8">
        <f t="shared" si="6"/>
        <v>0</v>
      </c>
      <c r="J153" s="9"/>
    </row>
    <row r="154" spans="3:10" x14ac:dyDescent="0.25">
      <c r="C154" s="3">
        <v>23</v>
      </c>
      <c r="D154" s="5" t="s">
        <v>174</v>
      </c>
      <c r="E154" s="5" t="s">
        <v>206</v>
      </c>
      <c r="F154" s="3" t="s">
        <v>11</v>
      </c>
      <c r="G154" s="39">
        <v>110</v>
      </c>
      <c r="H154" s="7"/>
      <c r="I154" s="8">
        <f t="shared" si="6"/>
        <v>0</v>
      </c>
      <c r="J154" s="9"/>
    </row>
    <row r="155" spans="3:10" ht="38.25" x14ac:dyDescent="0.25">
      <c r="C155" s="3">
        <v>24</v>
      </c>
      <c r="D155" s="5" t="s">
        <v>138</v>
      </c>
      <c r="E155" s="6" t="s">
        <v>139</v>
      </c>
      <c r="F155" s="3" t="s">
        <v>11</v>
      </c>
      <c r="G155" s="39">
        <v>20</v>
      </c>
      <c r="H155" s="7"/>
      <c r="I155" s="8">
        <f t="shared" si="6"/>
        <v>0</v>
      </c>
      <c r="J155" s="9"/>
    </row>
    <row r="156" spans="3:10" x14ac:dyDescent="0.25">
      <c r="C156" s="3">
        <v>25</v>
      </c>
      <c r="D156" s="5" t="s">
        <v>140</v>
      </c>
      <c r="E156" s="5" t="s">
        <v>141</v>
      </c>
      <c r="F156" s="3" t="s">
        <v>11</v>
      </c>
      <c r="G156" s="39">
        <v>9</v>
      </c>
      <c r="H156" s="7"/>
      <c r="I156" s="8">
        <f t="shared" si="6"/>
        <v>0</v>
      </c>
      <c r="J156" s="9"/>
    </row>
    <row r="157" spans="3:10" ht="38.25" x14ac:dyDescent="0.25">
      <c r="C157" s="3">
        <v>26</v>
      </c>
      <c r="D157" s="5" t="s">
        <v>142</v>
      </c>
      <c r="E157" s="5" t="s">
        <v>143</v>
      </c>
      <c r="F157" s="3" t="s">
        <v>11</v>
      </c>
      <c r="G157" s="39">
        <v>20</v>
      </c>
      <c r="H157" s="7"/>
      <c r="I157" s="8">
        <f t="shared" si="6"/>
        <v>0</v>
      </c>
      <c r="J157" s="9"/>
    </row>
    <row r="158" spans="3:10" ht="25.5" x14ac:dyDescent="0.25">
      <c r="C158" s="3">
        <v>27</v>
      </c>
      <c r="D158" s="5" t="s">
        <v>144</v>
      </c>
      <c r="E158" s="5" t="s">
        <v>145</v>
      </c>
      <c r="F158" s="3" t="s">
        <v>14</v>
      </c>
      <c r="G158" s="39">
        <v>135</v>
      </c>
      <c r="H158" s="7"/>
      <c r="I158" s="8">
        <f t="shared" si="6"/>
        <v>0</v>
      </c>
      <c r="J158" s="9"/>
    </row>
    <row r="159" spans="3:10" ht="38.25" x14ac:dyDescent="0.25">
      <c r="C159" s="3">
        <v>28</v>
      </c>
      <c r="D159" s="5" t="s">
        <v>144</v>
      </c>
      <c r="E159" s="5" t="s">
        <v>146</v>
      </c>
      <c r="F159" s="3" t="s">
        <v>14</v>
      </c>
      <c r="G159" s="39">
        <v>135</v>
      </c>
      <c r="H159" s="7"/>
      <c r="I159" s="8">
        <f t="shared" si="6"/>
        <v>0</v>
      </c>
      <c r="J159" s="9"/>
    </row>
    <row r="160" spans="3:10" ht="25.5" x14ac:dyDescent="0.25">
      <c r="C160" s="3">
        <v>29</v>
      </c>
      <c r="D160" s="5" t="s">
        <v>147</v>
      </c>
      <c r="E160" s="5" t="s">
        <v>148</v>
      </c>
      <c r="F160" s="3" t="s">
        <v>11</v>
      </c>
      <c r="G160" s="39">
        <v>9</v>
      </c>
      <c r="H160" s="7"/>
      <c r="I160" s="8">
        <f t="shared" si="6"/>
        <v>0</v>
      </c>
      <c r="J160" s="9"/>
    </row>
    <row r="161" spans="3:10" x14ac:dyDescent="0.25">
      <c r="C161" s="3">
        <v>30</v>
      </c>
      <c r="D161" s="5" t="s">
        <v>149</v>
      </c>
      <c r="E161" s="5" t="s">
        <v>150</v>
      </c>
      <c r="F161" s="3" t="s">
        <v>11</v>
      </c>
      <c r="G161" s="39">
        <v>7</v>
      </c>
      <c r="H161" s="7"/>
      <c r="I161" s="8">
        <f t="shared" si="6"/>
        <v>0</v>
      </c>
      <c r="J161" s="9"/>
    </row>
    <row r="162" spans="3:10" x14ac:dyDescent="0.25">
      <c r="C162" s="3">
        <v>31</v>
      </c>
      <c r="D162" s="5" t="s">
        <v>151</v>
      </c>
      <c r="E162" s="5" t="s">
        <v>152</v>
      </c>
      <c r="F162" s="3" t="s">
        <v>14</v>
      </c>
      <c r="G162" s="39">
        <v>100</v>
      </c>
      <c r="H162" s="7"/>
      <c r="I162" s="8">
        <f t="shared" si="6"/>
        <v>0</v>
      </c>
      <c r="J162" s="9"/>
    </row>
    <row r="163" spans="3:10" x14ac:dyDescent="0.25">
      <c r="C163" s="3">
        <v>32</v>
      </c>
      <c r="D163" s="5" t="s">
        <v>153</v>
      </c>
      <c r="E163" s="6" t="s">
        <v>154</v>
      </c>
      <c r="F163" s="3" t="s">
        <v>14</v>
      </c>
      <c r="G163" s="39">
        <v>50</v>
      </c>
      <c r="H163" s="7"/>
      <c r="I163" s="8">
        <f t="shared" si="6"/>
        <v>0</v>
      </c>
      <c r="J163" s="9"/>
    </row>
    <row r="164" spans="3:10" s="32" customFormat="1" x14ac:dyDescent="0.25">
      <c r="C164" s="3">
        <v>33</v>
      </c>
      <c r="D164" s="36" t="s">
        <v>227</v>
      </c>
      <c r="E164" s="38" t="s">
        <v>228</v>
      </c>
      <c r="F164" s="37" t="s">
        <v>11</v>
      </c>
      <c r="G164" s="39">
        <v>110</v>
      </c>
      <c r="H164" s="7"/>
      <c r="I164" s="8"/>
      <c r="J164" s="9"/>
    </row>
    <row r="165" spans="3:10" s="32" customFormat="1" x14ac:dyDescent="0.25">
      <c r="C165" s="3">
        <v>34</v>
      </c>
      <c r="D165" s="36" t="s">
        <v>229</v>
      </c>
      <c r="E165" s="38" t="s">
        <v>230</v>
      </c>
      <c r="F165" s="37" t="s">
        <v>11</v>
      </c>
      <c r="G165" s="39">
        <v>110</v>
      </c>
      <c r="H165" s="7"/>
      <c r="I165" s="8"/>
      <c r="J165" s="9"/>
    </row>
    <row r="166" spans="3:10" s="32" customFormat="1" ht="25.5" x14ac:dyDescent="0.25">
      <c r="C166" s="3">
        <v>35</v>
      </c>
      <c r="D166" s="36" t="s">
        <v>231</v>
      </c>
      <c r="E166" s="38" t="s">
        <v>232</v>
      </c>
      <c r="F166" s="37" t="s">
        <v>11</v>
      </c>
      <c r="G166" s="39">
        <v>414</v>
      </c>
      <c r="H166" s="7"/>
      <c r="I166" s="8"/>
      <c r="J166" s="9"/>
    </row>
    <row r="167" spans="3:10" ht="38.25" x14ac:dyDescent="0.25">
      <c r="C167" s="3">
        <v>36</v>
      </c>
      <c r="D167" s="5" t="s">
        <v>155</v>
      </c>
      <c r="E167" s="5" t="s">
        <v>156</v>
      </c>
      <c r="F167" s="3" t="s">
        <v>57</v>
      </c>
      <c r="G167" s="39">
        <v>135</v>
      </c>
      <c r="H167" s="7"/>
      <c r="I167" s="8">
        <f t="shared" si="6"/>
        <v>0</v>
      </c>
      <c r="J167" s="9"/>
    </row>
    <row r="168" spans="3:10" ht="25.5" x14ac:dyDescent="0.25">
      <c r="C168" s="3">
        <v>37</v>
      </c>
      <c r="D168" s="5" t="s">
        <v>157</v>
      </c>
      <c r="E168" s="6" t="s">
        <v>158</v>
      </c>
      <c r="F168" s="3" t="s">
        <v>11</v>
      </c>
      <c r="G168" s="39">
        <v>35</v>
      </c>
      <c r="H168" s="7"/>
      <c r="I168" s="8">
        <f t="shared" si="6"/>
        <v>0</v>
      </c>
      <c r="J168" s="9"/>
    </row>
    <row r="169" spans="3:10" ht="25.5" x14ac:dyDescent="0.25">
      <c r="C169" s="3">
        <v>38</v>
      </c>
      <c r="D169" s="5" t="s">
        <v>159</v>
      </c>
      <c r="E169" s="5" t="s">
        <v>160</v>
      </c>
      <c r="F169" s="3" t="s">
        <v>14</v>
      </c>
      <c r="G169" s="39">
        <v>135</v>
      </c>
      <c r="H169" s="7"/>
      <c r="I169" s="8">
        <f t="shared" si="6"/>
        <v>0</v>
      </c>
      <c r="J169" s="9"/>
    </row>
    <row r="170" spans="3:10" ht="25.5" x14ac:dyDescent="0.25">
      <c r="C170" s="3">
        <v>39</v>
      </c>
      <c r="D170" s="5" t="s">
        <v>161</v>
      </c>
      <c r="E170" s="5" t="s">
        <v>162</v>
      </c>
      <c r="F170" s="3" t="s">
        <v>11</v>
      </c>
      <c r="G170" s="39">
        <v>4</v>
      </c>
      <c r="H170" s="7"/>
      <c r="I170" s="8">
        <f t="shared" si="6"/>
        <v>0</v>
      </c>
      <c r="J170" s="9"/>
    </row>
    <row r="171" spans="3:10" ht="25.5" x14ac:dyDescent="0.25">
      <c r="C171" s="3">
        <v>40</v>
      </c>
      <c r="D171" s="5" t="s">
        <v>163</v>
      </c>
      <c r="E171" s="6" t="s">
        <v>164</v>
      </c>
      <c r="F171" s="3" t="s">
        <v>165</v>
      </c>
      <c r="G171" s="39">
        <v>400</v>
      </c>
      <c r="H171" s="7"/>
      <c r="I171" s="8">
        <f t="shared" si="6"/>
        <v>0</v>
      </c>
      <c r="J171" s="9"/>
    </row>
    <row r="172" spans="3:10" s="29" customFormat="1" x14ac:dyDescent="0.25">
      <c r="C172" s="3">
        <v>41</v>
      </c>
      <c r="D172" s="33" t="s">
        <v>225</v>
      </c>
      <c r="E172" s="35" t="s">
        <v>226</v>
      </c>
      <c r="F172" s="34" t="s">
        <v>11</v>
      </c>
      <c r="G172" s="39">
        <v>300</v>
      </c>
      <c r="H172" s="7"/>
      <c r="I172" s="8"/>
      <c r="J172" s="9"/>
    </row>
    <row r="173" spans="3:10" ht="25.5" x14ac:dyDescent="0.25">
      <c r="C173" s="3">
        <v>42</v>
      </c>
      <c r="D173" s="5" t="s">
        <v>166</v>
      </c>
      <c r="E173" s="5" t="s">
        <v>167</v>
      </c>
      <c r="F173" s="3" t="s">
        <v>14</v>
      </c>
      <c r="G173" s="39">
        <v>100</v>
      </c>
      <c r="H173" s="7"/>
      <c r="I173" s="8">
        <f t="shared" si="6"/>
        <v>0</v>
      </c>
      <c r="J173" s="9"/>
    </row>
    <row r="174" spans="3:10" x14ac:dyDescent="0.25">
      <c r="C174" s="3">
        <v>43</v>
      </c>
      <c r="D174" s="5" t="s">
        <v>168</v>
      </c>
      <c r="E174" s="5" t="s">
        <v>169</v>
      </c>
      <c r="F174" s="3" t="s">
        <v>14</v>
      </c>
      <c r="G174" s="39">
        <v>135</v>
      </c>
      <c r="H174" s="7"/>
      <c r="I174" s="8">
        <f t="shared" si="6"/>
        <v>0</v>
      </c>
      <c r="J174" s="9"/>
    </row>
    <row r="175" spans="3:10" x14ac:dyDescent="0.25">
      <c r="C175" s="3">
        <v>44</v>
      </c>
      <c r="D175" s="5" t="s">
        <v>212</v>
      </c>
      <c r="E175" s="5" t="s">
        <v>211</v>
      </c>
      <c r="F175" s="3" t="s">
        <v>14</v>
      </c>
      <c r="G175" s="39">
        <v>3</v>
      </c>
      <c r="H175" s="7"/>
      <c r="I175" s="8">
        <f t="shared" si="6"/>
        <v>0</v>
      </c>
      <c r="J175" s="9"/>
    </row>
    <row r="176" spans="3:10" x14ac:dyDescent="0.25">
      <c r="C176" s="3">
        <v>45</v>
      </c>
      <c r="D176" s="5" t="s">
        <v>170</v>
      </c>
      <c r="E176" s="5" t="s">
        <v>171</v>
      </c>
      <c r="F176" s="3" t="s">
        <v>11</v>
      </c>
      <c r="G176" s="39">
        <v>1000</v>
      </c>
      <c r="H176" s="7"/>
      <c r="I176" s="8">
        <f t="shared" si="6"/>
        <v>0</v>
      </c>
      <c r="J176" s="9"/>
    </row>
    <row r="177" spans="3:10" x14ac:dyDescent="0.25">
      <c r="C177" s="3">
        <v>46</v>
      </c>
      <c r="D177" s="5" t="s">
        <v>170</v>
      </c>
      <c r="E177" s="5" t="s">
        <v>172</v>
      </c>
      <c r="F177" s="3" t="s">
        <v>11</v>
      </c>
      <c r="G177" s="39">
        <v>1000</v>
      </c>
      <c r="H177" s="7"/>
      <c r="I177" s="8">
        <f t="shared" si="6"/>
        <v>0</v>
      </c>
      <c r="J177" s="9"/>
    </row>
    <row r="178" spans="3:10" x14ac:dyDescent="0.25">
      <c r="C178" s="40" t="s">
        <v>20</v>
      </c>
      <c r="D178" s="41"/>
      <c r="E178" s="41"/>
      <c r="F178" s="41"/>
      <c r="G178" s="41"/>
      <c r="H178" s="41"/>
      <c r="I178" s="14">
        <f>SUM(I132:I177)</f>
        <v>0</v>
      </c>
      <c r="J178" s="9"/>
    </row>
  </sheetData>
  <mergeCells count="66">
    <mergeCell ref="J101:J102"/>
    <mergeCell ref="C111:H111"/>
    <mergeCell ref="A1:N5"/>
    <mergeCell ref="J15:J16"/>
    <mergeCell ref="C13:J13"/>
    <mergeCell ref="C11:J11"/>
    <mergeCell ref="C14:J14"/>
    <mergeCell ref="D15:E15"/>
    <mergeCell ref="F15:F16"/>
    <mergeCell ref="G15:G16"/>
    <mergeCell ref="H15:H16"/>
    <mergeCell ref="C15:C16"/>
    <mergeCell ref="I15:I16"/>
    <mergeCell ref="C20:H20"/>
    <mergeCell ref="C23:J23"/>
    <mergeCell ref="I24:I25"/>
    <mergeCell ref="J24:J25"/>
    <mergeCell ref="C53:H53"/>
    <mergeCell ref="C56:J56"/>
    <mergeCell ref="C57:C58"/>
    <mergeCell ref="D57:E57"/>
    <mergeCell ref="F57:F58"/>
    <mergeCell ref="G57:G58"/>
    <mergeCell ref="H57:H58"/>
    <mergeCell ref="I57:I58"/>
    <mergeCell ref="J57:J58"/>
    <mergeCell ref="C24:C25"/>
    <mergeCell ref="D24:E24"/>
    <mergeCell ref="F24:F25"/>
    <mergeCell ref="G24:G25"/>
    <mergeCell ref="H24:H25"/>
    <mergeCell ref="C69:H69"/>
    <mergeCell ref="C72:J72"/>
    <mergeCell ref="C73:C74"/>
    <mergeCell ref="D73:E73"/>
    <mergeCell ref="F73:F74"/>
    <mergeCell ref="G73:G74"/>
    <mergeCell ref="H73:H74"/>
    <mergeCell ref="I73:I74"/>
    <mergeCell ref="J73:J74"/>
    <mergeCell ref="C97:H97"/>
    <mergeCell ref="C114:J114"/>
    <mergeCell ref="C115:C116"/>
    <mergeCell ref="D115:E115"/>
    <mergeCell ref="F115:F116"/>
    <mergeCell ref="G115:G116"/>
    <mergeCell ref="H115:H116"/>
    <mergeCell ref="I115:I116"/>
    <mergeCell ref="J115:J116"/>
    <mergeCell ref="C100:J100"/>
    <mergeCell ref="C101:C102"/>
    <mergeCell ref="D101:E101"/>
    <mergeCell ref="F101:F102"/>
    <mergeCell ref="G101:G102"/>
    <mergeCell ref="H101:H102"/>
    <mergeCell ref="I101:I102"/>
    <mergeCell ref="C178:H178"/>
    <mergeCell ref="C126:H126"/>
    <mergeCell ref="C129:J129"/>
    <mergeCell ref="C130:C131"/>
    <mergeCell ref="D130:E130"/>
    <mergeCell ref="F130:F131"/>
    <mergeCell ref="G130:G131"/>
    <mergeCell ref="H130:H131"/>
    <mergeCell ref="I130:I131"/>
    <mergeCell ref="J130:J131"/>
  </mergeCells>
  <conditionalFormatting sqref="I26:I52 I59:I68 I75:I96 I103:I110 I117:I125 I132:I177">
    <cfRule type="cellIs" dxfId="1" priority="7" stopIfTrue="1" operator="equal">
      <formula>0</formula>
    </cfRule>
  </conditionalFormatting>
  <conditionalFormatting sqref="I17:I19">
    <cfRule type="cellIs" dxfId="0" priority="9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horizontalDpi="4294967295" verticalDpi="4294967295" r:id="rId1"/>
  <rowBreaks count="3" manualBreakCount="3">
    <brk id="22" min="2" max="9" man="1"/>
    <brk id="55" min="2" max="9" man="1"/>
    <brk id="128" min="2" max="9" man="1"/>
  </rowBreaks>
  <colBreaks count="1" manualBreakCount="1">
    <brk id="10" max="2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2023-08-09T07:43:29Z</dcterms:modified>
</cp:coreProperties>
</file>