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Arkusz1!$C$12:$J$154</definedName>
  </definedNames>
  <calcPr calcId="145621"/>
</workbook>
</file>

<file path=xl/calcChain.xml><?xml version="1.0" encoding="utf-8"?>
<calcChain xmlns="http://schemas.openxmlformats.org/spreadsheetml/2006/main">
  <c r="I56" i="1" l="1"/>
  <c r="I19" i="1"/>
  <c r="I18" i="1"/>
  <c r="I100" i="1"/>
  <c r="I99" i="1"/>
  <c r="I115" i="1"/>
  <c r="I114" i="1"/>
  <c r="I113" i="1"/>
  <c r="I112" i="1"/>
  <c r="I111" i="1"/>
  <c r="I110" i="1"/>
  <c r="I151" i="1" l="1"/>
  <c r="I153" i="1" l="1"/>
  <c r="I152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09" i="1"/>
  <c r="I102" i="1"/>
  <c r="I101" i="1"/>
  <c r="I98" i="1"/>
  <c r="I97" i="1"/>
  <c r="I96" i="1"/>
  <c r="I95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0" i="1"/>
  <c r="I59" i="1"/>
  <c r="I58" i="1"/>
  <c r="I57" i="1"/>
  <c r="I55" i="1"/>
  <c r="I54" i="1"/>
  <c r="I53" i="1"/>
  <c r="I52" i="1"/>
  <c r="I51" i="1"/>
  <c r="I50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154" i="1" l="1"/>
  <c r="I103" i="1"/>
  <c r="I44" i="1"/>
  <c r="I116" i="1"/>
  <c r="I89" i="1"/>
  <c r="I61" i="1"/>
  <c r="I17" i="1"/>
  <c r="I20" i="1" l="1"/>
</calcChain>
</file>

<file path=xl/sharedStrings.xml><?xml version="1.0" encoding="utf-8"?>
<sst xmlns="http://schemas.openxmlformats.org/spreadsheetml/2006/main" count="360" uniqueCount="196">
  <si>
    <t>(pieczęć Oferenta)</t>
  </si>
  <si>
    <t>Zapytania ofertowego</t>
  </si>
  <si>
    <t xml:space="preserve">Załącznik nr 4 do </t>
  </si>
  <si>
    <t xml:space="preserve">FORMULARZ RZECZOWO – CENOWY </t>
  </si>
  <si>
    <t>jednostka miary</t>
  </si>
  <si>
    <t>Cena jednostkowa brutto</t>
  </si>
  <si>
    <t>Wartość brutto</t>
  </si>
  <si>
    <t>Rodzaj produktu</t>
  </si>
  <si>
    <t>Informacje szczegółowe (parametry minimalne produktu)</t>
  </si>
  <si>
    <t>chleb</t>
  </si>
  <si>
    <t>pszenny krojony</t>
  </si>
  <si>
    <t>szt.</t>
  </si>
  <si>
    <t>razowy krojony</t>
  </si>
  <si>
    <t>żytni krojony</t>
  </si>
  <si>
    <t>kg</t>
  </si>
  <si>
    <t>Część I zamówienia - Pieczywo i ciasta</t>
  </si>
  <si>
    <t>LP</t>
  </si>
  <si>
    <t>Opis p[rzedmiotu zamówienia</t>
  </si>
  <si>
    <t>szacunkowa ilość</t>
  </si>
  <si>
    <t>Uwagi</t>
  </si>
  <si>
    <t>Łączna wartość zamówienia</t>
  </si>
  <si>
    <t>Część II zamówienia - Owoce i warzywa</t>
  </si>
  <si>
    <t>1 kg</t>
  </si>
  <si>
    <t>Migdały płatki</t>
  </si>
  <si>
    <t>Pestki dyni łuskane</t>
  </si>
  <si>
    <t>krajowe</t>
  </si>
  <si>
    <t>Pestki słonecznika łuskane</t>
  </si>
  <si>
    <t>Brokuł</t>
  </si>
  <si>
    <t>Cebula</t>
  </si>
  <si>
    <t>Czosnek</t>
  </si>
  <si>
    <t>Fasolka szparagowa</t>
  </si>
  <si>
    <t>Marchewka</t>
  </si>
  <si>
    <t>Ogórek</t>
  </si>
  <si>
    <t>Papryka</t>
  </si>
  <si>
    <t>Pietruszka</t>
  </si>
  <si>
    <t>Pomidor</t>
  </si>
  <si>
    <t>Rzodkiewka</t>
  </si>
  <si>
    <t>pęczek</t>
  </si>
  <si>
    <t>Seler</t>
  </si>
  <si>
    <t>Ziemniaki</t>
  </si>
  <si>
    <t>Część III zamówienia - Nabiał</t>
  </si>
  <si>
    <t>Jogurt</t>
  </si>
  <si>
    <t>naturalny, grecki 180g</t>
  </si>
  <si>
    <t>z dodatkami: m.in.z ziarnami zbóż, owocami min.300g</t>
  </si>
  <si>
    <t>z dodatkami: m.in.z ziarnami zbóż, owocami min.150g</t>
  </si>
  <si>
    <t>litr</t>
  </si>
  <si>
    <t>Margaryna mleczna</t>
  </si>
  <si>
    <t>opakowanie 250g</t>
  </si>
  <si>
    <t>Masło</t>
  </si>
  <si>
    <t xml:space="preserve">zawartość tłuszczu mlecznego nie mniej niż 82%, kostka 200g, </t>
  </si>
  <si>
    <t>Mleko</t>
  </si>
  <si>
    <t xml:space="preserve">UHT 3,2% </t>
  </si>
  <si>
    <t>Ser twarogowy</t>
  </si>
  <si>
    <t>twarogowy półtłusty lub tłusty</t>
  </si>
  <si>
    <t xml:space="preserve">Ser żółty </t>
  </si>
  <si>
    <t>krojony, pełnotłusty, opak. maks. 0,5 kg</t>
  </si>
  <si>
    <t>Śmietana homogenizowana 18%</t>
  </si>
  <si>
    <t>zawierająca aktywną mikroflorę, opakowanie min. 330g</t>
  </si>
  <si>
    <t>Śmietanka  min. 30% homegenizowana</t>
  </si>
  <si>
    <t>nadająca się do ubijania, kartonik 500 ml</t>
  </si>
  <si>
    <t>wędlina - szynka</t>
  </si>
  <si>
    <t>mięso wieprzowe z szynki (82%). Paczkowane</t>
  </si>
  <si>
    <t xml:space="preserve">wędlina drobiowa </t>
  </si>
  <si>
    <t>szynka drobiowe min. 76%, filet z indyka lub pierś kurczaka opiekany lub równoważne. PLASTRY</t>
  </si>
  <si>
    <t>wędlina - polędwica</t>
  </si>
  <si>
    <t>schab marynowany w zalewie z soli peklowej i naturalnych przypraw. Wyrób wędzony, pieczony lub gotowany.  min. 90% mięsa PLASTRY</t>
  </si>
  <si>
    <t>z mięsa wieprzowego według naturalnego kształtu (cały mięsień), marynowana w naturalnych przyprawach, wędzona. min. 80% mięsa PLASTRY</t>
  </si>
  <si>
    <t>kiełbasa krakowska sucha</t>
  </si>
  <si>
    <t>na 100g produktu min. 127g mięsa wieprzowego</t>
  </si>
  <si>
    <t xml:space="preserve">kiełbasa </t>
  </si>
  <si>
    <t>min.80% mięsa, cienka wędzona, parzona, w osłonce naturalnej – jelicie wp. cienkim. Wyczuwalny smak przypraw. Możliwość przygotowania na ciepło i na zimno Konsystencja krucha.</t>
  </si>
  <si>
    <t>parówki</t>
  </si>
  <si>
    <t>min.83% mięsa</t>
  </si>
  <si>
    <t>kiełbasa biała surowa</t>
  </si>
  <si>
    <t xml:space="preserve">gat.1 extra, min.80% mięsa </t>
  </si>
  <si>
    <t>pasztet drobiowy</t>
  </si>
  <si>
    <t xml:space="preserve"> bez dodatku glutaminianu, konserwa sterylizowana, min. 155g</t>
  </si>
  <si>
    <t>konserwa turystyczna</t>
  </si>
  <si>
    <t>mięso wieprzowe min.30% puszka 300g</t>
  </si>
  <si>
    <t>mięso min.90%, bez dodatku fosforanów, glutaminianu sodu oraz substancji konserwujących, puszka 300g</t>
  </si>
  <si>
    <t>gulasz wieprzowy</t>
  </si>
  <si>
    <t>gulasz angielski</t>
  </si>
  <si>
    <t>mięso min.90%, duże kawałki mięsa widoczne na przekroju, puszka 300g</t>
  </si>
  <si>
    <t>wieprzowina z galaretką</t>
  </si>
  <si>
    <t xml:space="preserve">mięso min.90%, bez dodatku fosforanów, glutaminianu sodu oraz substancji konserwujących, puszka 300g </t>
  </si>
  <si>
    <t>mielonka wieprzowa</t>
  </si>
  <si>
    <t xml:space="preserve">mięso min.90%, konserwa o tradycyjnym smaku, puszka 300g </t>
  </si>
  <si>
    <t>wieprzowina w sosie własnym</t>
  </si>
  <si>
    <t xml:space="preserve">mięso min.90%, puszka 300g </t>
  </si>
  <si>
    <t>Ciastka - wafelki</t>
  </si>
  <si>
    <t>opakowanie min. 230g, m.in.. orzechowe, mleczne, czekoladowe</t>
  </si>
  <si>
    <t>Ciastka domowe</t>
  </si>
  <si>
    <t>na wagę, opakowanie min.1,5 kg</t>
  </si>
  <si>
    <t>Cukier biały</t>
  </si>
  <si>
    <t>opakowanie 1 kg</t>
  </si>
  <si>
    <t>Cukier puder</t>
  </si>
  <si>
    <t>opakowanie 0,5 kg</t>
  </si>
  <si>
    <t xml:space="preserve">Cukierki </t>
  </si>
  <si>
    <t xml:space="preserve">Cukierki  czekoladowe </t>
  </si>
  <si>
    <t>mieszanka na wagę</t>
  </si>
  <si>
    <t>Czekolada mleczna</t>
  </si>
  <si>
    <t>Drożdże</t>
  </si>
  <si>
    <t>świeże</t>
  </si>
  <si>
    <t>op.</t>
  </si>
  <si>
    <t>Dżem</t>
  </si>
  <si>
    <t>min.80% owoców, bez dodatku jakichkolwiek konserwantów, niskosłodzony, np.: truskawkowy, morelowy, śliwkowy, wiśniowy, malinowy</t>
  </si>
  <si>
    <t>Galaretka spożywcza</t>
  </si>
  <si>
    <t>różne smaki, opakowanie 75g</t>
  </si>
  <si>
    <t>Herbata owocowa</t>
  </si>
  <si>
    <t>saszetki 2g, różne smaki, opakowanie min.20 saszetek</t>
  </si>
  <si>
    <t>Jajka</t>
  </si>
  <si>
    <t>Ketchup</t>
  </si>
  <si>
    <t>łagodny, pikantny, min. 140 g pomidorów na 100 g ketchupu, opakowanie min.400g</t>
  </si>
  <si>
    <t>Kukurydza w puszce</t>
  </si>
  <si>
    <t>bez cukru, min.400g</t>
  </si>
  <si>
    <t>Majonez</t>
  </si>
  <si>
    <t>min. 4,3 % żółtka jaja kurzego, opakowanie min.300 ml, termin przydatności do spożycia min. 6 m-cy</t>
  </si>
  <si>
    <t>Makaron</t>
  </si>
  <si>
    <t>suszony, typ: spaghetti, opakowanie - 500g</t>
  </si>
  <si>
    <t>suszony, zawartość pasteryzowanej masy jajecznej min. 9,9%, typ: świderki, kokardki; opakowanie - 500g</t>
  </si>
  <si>
    <t>Marmolada wieloowocowa</t>
  </si>
  <si>
    <t>sporządzono ze 100 g owoców na 100 g produktu pakowana po min. 500g</t>
  </si>
  <si>
    <t>Mąka</t>
  </si>
  <si>
    <t>pszenna Typ 500, 550, 450</t>
  </si>
  <si>
    <t xml:space="preserve">Miód </t>
  </si>
  <si>
    <t>naturalny opakowania min. 0,4 kg</t>
  </si>
  <si>
    <t>Olej rzepakowy 1litr</t>
  </si>
  <si>
    <t>rafinowany 100% olej rzepakowy z pierwszego tłoczenia, filtrowany na zimno, pakowany w 1 litrową butelkę</t>
  </si>
  <si>
    <t>Paluszki</t>
  </si>
  <si>
    <t>m.in. solone, pikantne, z sezamem, opakowanie min.250</t>
  </si>
  <si>
    <t xml:space="preserve">Ryż biały </t>
  </si>
  <si>
    <t>paraboliczny (parboiled) lub długoziarnisty</t>
  </si>
  <si>
    <t>Soda oczyszczana</t>
  </si>
  <si>
    <t>węglany sodu - E 500,  opakowanie 70-100 gram</t>
  </si>
  <si>
    <t>Sok</t>
  </si>
  <si>
    <t>pomarańczowy, jabłkowy, bananowy, marchwiowy; 100 % soku</t>
  </si>
  <si>
    <t>1 litr</t>
  </si>
  <si>
    <t>Sól spożywcza</t>
  </si>
  <si>
    <t>miałka</t>
  </si>
  <si>
    <t>Woda</t>
  </si>
  <si>
    <t>gazowana, niegazowana 0,5 l.</t>
  </si>
  <si>
    <t>gazowana, niegazowana 1,5 l.</t>
  </si>
  <si>
    <t>Kawa</t>
  </si>
  <si>
    <t>Kawa rozpuszczalna</t>
  </si>
  <si>
    <t>500 g</t>
  </si>
  <si>
    <t>Herbata czarna</t>
  </si>
  <si>
    <t>saszetki, opakowanie min.20 saszetek</t>
  </si>
  <si>
    <t>Część IV zamówienia - Wędliny (krótki termin przydatności), mięso</t>
  </si>
  <si>
    <t>Część V zamówienia - RYBY</t>
  </si>
  <si>
    <t>Część VI zamówienia - Konserwy i pasty</t>
  </si>
  <si>
    <t>Część VII zamówienia - Artykuły ogólnospożywcze</t>
  </si>
  <si>
    <t>szt</t>
  </si>
  <si>
    <t>Schab bez kości</t>
  </si>
  <si>
    <t>Mięso gulaszowe</t>
  </si>
  <si>
    <t>Boczek surowy           b/ kości</t>
  </si>
  <si>
    <t>Boczek wędzony</t>
  </si>
  <si>
    <t>Karczek  b/kości</t>
  </si>
  <si>
    <t>Żeberka</t>
  </si>
  <si>
    <t>Słonina</t>
  </si>
  <si>
    <t>Podgardle</t>
  </si>
  <si>
    <t>Mięso mielone wołowo - wieprzowe</t>
  </si>
  <si>
    <t>Filet z kurczaka</t>
  </si>
  <si>
    <t>Filet z indyka</t>
  </si>
  <si>
    <t>Ćwiartka z kurczaka</t>
  </si>
  <si>
    <t>Korpusy z drobiu</t>
  </si>
  <si>
    <t>Żołądki</t>
  </si>
  <si>
    <t>filet z dorsza atlantyckiego</t>
  </si>
  <si>
    <t xml:space="preserve">Filet z miruny ze skórą produkcji morskiej </t>
  </si>
  <si>
    <t xml:space="preserve">mrożony 110-
170g </t>
  </si>
  <si>
    <t xml:space="preserve"> Śledź solony typu ''Matjas" 100 – 110g </t>
  </si>
  <si>
    <t xml:space="preserve">Szprot w pomidorach </t>
  </si>
  <si>
    <t xml:space="preserve"> Makrela w pomidorach </t>
  </si>
  <si>
    <t xml:space="preserve">Filet z dorsza bałtyckiego ze skórą </t>
  </si>
  <si>
    <t xml:space="preserve">świeży 150 – 300g </t>
  </si>
  <si>
    <t xml:space="preserve">świeży 100-110g </t>
  </si>
  <si>
    <t>200 g</t>
  </si>
  <si>
    <t>odtłuszczony bez warkocza mięśniowego</t>
  </si>
  <si>
    <t xml:space="preserve"> porcjowany w pasy o szerokości ok. 18 cm, bez sadła i pachwiny</t>
  </si>
  <si>
    <t xml:space="preserve"> porcjowane w równe pasy o długości ok. 70-80 cm, grubości ok. 
3 cm i szerokości ok. 10cm b/chrząstki poprzecznej, skład: żebra, mięśnie między żebrowe wewnętrzne 
i zewnętrzne wraz z przerostami tłuszczu</t>
  </si>
  <si>
    <t xml:space="preserve"> porcjowana w pasy o szerokości ok. 15-20cm</t>
  </si>
  <si>
    <t>suche</t>
  </si>
  <si>
    <t>Przyprawy</t>
  </si>
  <si>
    <t xml:space="preserve">konserwa – 170g </t>
  </si>
  <si>
    <t xml:space="preserve"> kurze, </t>
  </si>
  <si>
    <t>świeży</t>
  </si>
  <si>
    <t>100g</t>
  </si>
  <si>
    <t xml:space="preserve"> na wagę, min. śmietanowe, musujące, landynki owocowe, do żucia, z nadzieniem</t>
  </si>
  <si>
    <t>Owoce sezonowe</t>
  </si>
  <si>
    <t>w zależności od sezonu: jabłka, gruszki, pomarańcze, arbuz, nektarynka itp.</t>
  </si>
  <si>
    <t xml:space="preserve">Sałata </t>
  </si>
  <si>
    <t>paprykarz szczeciński</t>
  </si>
  <si>
    <t>konserwa, min. 250g.</t>
  </si>
  <si>
    <t>tuńczyk w oleju</t>
  </si>
  <si>
    <t>konserwa, min. 200g.</t>
  </si>
  <si>
    <t>Kapusta</t>
  </si>
  <si>
    <t>Formularz dotyczący cen  artykułów spożywczych dla uczestników Centrum Integracji Społecznej w związku z realizacją projektu, pn.  „TRZY STOKROTKI - PROGRAM REINTEGRACJI W RAMACH CIS"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</si>
</sst>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[$zł-415];[Red]\-#,##0.00\ [$zł-415]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9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color theme="1"/>
      <name val="Calibri"/>
      <family val="2"/>
      <scheme val="minor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2" fillId="0" borderId="0" xfId="0" applyNumberFormat="1" applyFont="1" applyBorder="1" applyAlignment="1"/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64" fontId="5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5" xfId="0" applyNumberFormat="1" applyFont="1" applyBorder="1" applyAlignment="1">
      <alignment vertical="center" wrapText="1"/>
    </xf>
    <xf numFmtId="0" fontId="0" fillId="0" borderId="5" xfId="0" applyBorder="1"/>
    <xf numFmtId="0" fontId="6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right"/>
    </xf>
    <xf numFmtId="165" fontId="0" fillId="0" borderId="0" xfId="0" applyNumberFormat="1"/>
    <xf numFmtId="164" fontId="0" fillId="0" borderId="0" xfId="0" applyNumberFormat="1"/>
    <xf numFmtId="164" fontId="5" fillId="4" borderId="4" xfId="0" applyNumberFormat="1" applyFont="1" applyFill="1" applyBorder="1" applyAlignment="1">
      <alignment horizontal="right" vertical="center" wrapText="1"/>
    </xf>
    <xf numFmtId="0" fontId="0" fillId="0" borderId="0" xfId="0"/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10" fillId="2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</cellXfs>
  <cellStyles count="1">
    <cellStyle name="Normalny" xfId="0" builtinId="0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704850</xdr:colOff>
      <xdr:row>0</xdr:row>
      <xdr:rowOff>85725</xdr:rowOff>
    </xdr:from>
    <xdr:to>
      <xdr:col>9</xdr:col>
      <xdr:colOff>274320</xdr:colOff>
      <xdr:row>4</xdr:row>
      <xdr:rowOff>33655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0" y="85725"/>
          <a:ext cx="5760720" cy="709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4"/>
  <sheetViews>
    <sheetView tabSelected="1" topLeftCell="A13" zoomScaleNormal="100" workbookViewId="0">
      <selection activeCell="C13" sqref="C13:J13"/>
    </sheetView>
  </sheetViews>
  <sheetFormatPr defaultRowHeight="15" x14ac:dyDescent="0.25"/>
  <cols>
    <col min="1" max="1" width="9.140625" customWidth="1"/>
    <col min="2" max="2" width="0.28515625" customWidth="1"/>
    <col min="3" max="3" width="5.140625" customWidth="1"/>
    <col min="4" max="4" width="17.140625" customWidth="1"/>
    <col min="5" max="5" width="32.85546875" customWidth="1"/>
    <col min="7" max="7" width="10.42578125" customWidth="1"/>
    <col min="8" max="8" width="11.28515625" customWidth="1"/>
    <col min="9" max="9" width="12" customWidth="1"/>
    <col min="10" max="10" width="22.5703125" customWidth="1"/>
    <col min="11" max="14" width="9.140625" hidden="1" customWidth="1"/>
    <col min="20" max="20" width="11.85546875" bestFit="1" customWidth="1"/>
    <col min="21" max="21" width="10.85546875" bestFit="1" customWidth="1"/>
    <col min="22" max="22" width="11.85546875" bestFit="1" customWidth="1"/>
    <col min="26" max="26" width="9.85546875" bestFit="1" customWidth="1"/>
    <col min="28" max="28" width="10.85546875" bestFit="1" customWidth="1"/>
  </cols>
  <sheetData>
    <row r="1" spans="1:22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2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22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22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22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22" x14ac:dyDescent="0.25">
      <c r="J6" t="s">
        <v>2</v>
      </c>
      <c r="L6" s="2"/>
    </row>
    <row r="7" spans="1:22" x14ac:dyDescent="0.25">
      <c r="J7" t="s">
        <v>1</v>
      </c>
      <c r="L7" s="2"/>
    </row>
    <row r="9" spans="1:22" x14ac:dyDescent="0.25">
      <c r="A9" s="1" t="s">
        <v>0</v>
      </c>
    </row>
    <row r="11" spans="1:22" ht="21" customHeight="1" x14ac:dyDescent="0.25">
      <c r="C11" s="35" t="s">
        <v>3</v>
      </c>
      <c r="D11" s="36"/>
      <c r="E11" s="36"/>
      <c r="F11" s="36"/>
      <c r="G11" s="36"/>
      <c r="H11" s="36"/>
      <c r="I11" s="36"/>
      <c r="J11" s="36"/>
    </row>
    <row r="12" spans="1:22" ht="15" customHeight="1" x14ac:dyDescent="0.25"/>
    <row r="13" spans="1:22" ht="55.5" customHeight="1" x14ac:dyDescent="0.25">
      <c r="C13" s="34" t="s">
        <v>195</v>
      </c>
      <c r="D13" s="34"/>
      <c r="E13" s="34"/>
      <c r="F13" s="34"/>
      <c r="G13" s="34"/>
      <c r="H13" s="34"/>
      <c r="I13" s="34"/>
      <c r="J13" s="34"/>
    </row>
    <row r="14" spans="1:22" ht="30" customHeight="1" x14ac:dyDescent="0.3">
      <c r="C14" s="23" t="s">
        <v>15</v>
      </c>
      <c r="D14" s="23"/>
      <c r="E14" s="23"/>
      <c r="F14" s="23"/>
      <c r="G14" s="23"/>
      <c r="H14" s="23"/>
      <c r="I14" s="23"/>
      <c r="J14" s="24"/>
    </row>
    <row r="15" spans="1:22" x14ac:dyDescent="0.25">
      <c r="C15" s="25" t="s">
        <v>16</v>
      </c>
      <c r="D15" s="25" t="s">
        <v>17</v>
      </c>
      <c r="E15" s="25"/>
      <c r="F15" s="25" t="s">
        <v>4</v>
      </c>
      <c r="G15" s="25" t="s">
        <v>18</v>
      </c>
      <c r="H15" s="27" t="s">
        <v>5</v>
      </c>
      <c r="I15" s="29" t="s">
        <v>6</v>
      </c>
      <c r="J15" s="31" t="s">
        <v>19</v>
      </c>
    </row>
    <row r="16" spans="1:22" ht="25.5" x14ac:dyDescent="0.25">
      <c r="C16" s="26"/>
      <c r="D16" s="4" t="s">
        <v>7</v>
      </c>
      <c r="E16" s="4" t="s">
        <v>8</v>
      </c>
      <c r="F16" s="26"/>
      <c r="G16" s="26"/>
      <c r="H16" s="28"/>
      <c r="I16" s="30"/>
      <c r="J16" s="32"/>
      <c r="T16" s="15"/>
      <c r="V16" s="16"/>
    </row>
    <row r="17" spans="3:28" ht="24.95" customHeight="1" x14ac:dyDescent="0.25">
      <c r="C17" s="3">
        <v>1</v>
      </c>
      <c r="D17" s="5" t="s">
        <v>9</v>
      </c>
      <c r="E17" s="5" t="s">
        <v>10</v>
      </c>
      <c r="F17" s="3" t="s">
        <v>11</v>
      </c>
      <c r="G17" s="3">
        <v>240</v>
      </c>
      <c r="H17" s="7"/>
      <c r="I17" s="8">
        <f>G17*H17</f>
        <v>0</v>
      </c>
      <c r="J17" s="9"/>
      <c r="T17" s="15"/>
      <c r="U17" s="15"/>
      <c r="V17" s="16"/>
    </row>
    <row r="18" spans="3:28" ht="24.95" customHeight="1" x14ac:dyDescent="0.25">
      <c r="C18" s="3">
        <v>2</v>
      </c>
      <c r="D18" s="5" t="s">
        <v>9</v>
      </c>
      <c r="E18" s="5" t="s">
        <v>12</v>
      </c>
      <c r="F18" s="3" t="s">
        <v>11</v>
      </c>
      <c r="G18" s="3">
        <v>120</v>
      </c>
      <c r="H18" s="7"/>
      <c r="I18" s="8">
        <f t="shared" ref="I18:I19" si="0">G18*H18</f>
        <v>0</v>
      </c>
      <c r="J18" s="9"/>
      <c r="T18" s="15"/>
      <c r="V18" s="16"/>
    </row>
    <row r="19" spans="3:28" ht="24.95" customHeight="1" x14ac:dyDescent="0.25">
      <c r="C19" s="3">
        <v>3</v>
      </c>
      <c r="D19" s="5" t="s">
        <v>9</v>
      </c>
      <c r="E19" s="5" t="s">
        <v>13</v>
      </c>
      <c r="F19" s="3" t="s">
        <v>11</v>
      </c>
      <c r="G19" s="3">
        <v>100</v>
      </c>
      <c r="H19" s="7"/>
      <c r="I19" s="8">
        <f t="shared" si="0"/>
        <v>0</v>
      </c>
      <c r="J19" s="9"/>
    </row>
    <row r="20" spans="3:28" x14ac:dyDescent="0.25">
      <c r="C20" s="21" t="s">
        <v>20</v>
      </c>
      <c r="D20" s="22"/>
      <c r="E20" s="22"/>
      <c r="F20" s="22"/>
      <c r="G20" s="22"/>
      <c r="H20" s="22"/>
      <c r="I20" s="14">
        <f>SUM(I17:I19)</f>
        <v>0</v>
      </c>
      <c r="J20" s="9"/>
      <c r="T20" s="15"/>
      <c r="Z20" s="16"/>
    </row>
    <row r="23" spans="3:28" ht="18.75" x14ac:dyDescent="0.3">
      <c r="C23" s="23" t="s">
        <v>21</v>
      </c>
      <c r="D23" s="23"/>
      <c r="E23" s="23"/>
      <c r="F23" s="23"/>
      <c r="G23" s="23"/>
      <c r="H23" s="23"/>
      <c r="I23" s="23"/>
      <c r="J23" s="24"/>
      <c r="AB23" s="15"/>
    </row>
    <row r="24" spans="3:28" x14ac:dyDescent="0.25">
      <c r="C24" s="25" t="s">
        <v>16</v>
      </c>
      <c r="D24" s="25" t="s">
        <v>17</v>
      </c>
      <c r="E24" s="25"/>
      <c r="F24" s="25" t="s">
        <v>4</v>
      </c>
      <c r="G24" s="25" t="s">
        <v>18</v>
      </c>
      <c r="H24" s="27" t="s">
        <v>5</v>
      </c>
      <c r="I24" s="29" t="s">
        <v>6</v>
      </c>
      <c r="J24" s="31" t="s">
        <v>19</v>
      </c>
    </row>
    <row r="25" spans="3:28" ht="25.5" x14ac:dyDescent="0.25">
      <c r="C25" s="26"/>
      <c r="D25" s="4" t="s">
        <v>7</v>
      </c>
      <c r="E25" s="4" t="s">
        <v>8</v>
      </c>
      <c r="F25" s="26"/>
      <c r="G25" s="26"/>
      <c r="H25" s="28"/>
      <c r="I25" s="30"/>
      <c r="J25" s="32"/>
    </row>
    <row r="26" spans="3:28" ht="24.95" customHeight="1" x14ac:dyDescent="0.25">
      <c r="C26" s="3">
        <v>1</v>
      </c>
      <c r="D26" s="5" t="s">
        <v>187</v>
      </c>
      <c r="E26" s="5" t="s">
        <v>188</v>
      </c>
      <c r="F26" s="3" t="s">
        <v>22</v>
      </c>
      <c r="G26" s="3">
        <v>50</v>
      </c>
      <c r="H26" s="7"/>
      <c r="I26" s="8">
        <f>G26*H26</f>
        <v>0</v>
      </c>
      <c r="J26" s="9"/>
    </row>
    <row r="27" spans="3:28" ht="24.95" customHeight="1" x14ac:dyDescent="0.25">
      <c r="C27" s="3">
        <v>2</v>
      </c>
      <c r="D27" s="5" t="s">
        <v>23</v>
      </c>
      <c r="E27" s="6"/>
      <c r="F27" s="3" t="s">
        <v>14</v>
      </c>
      <c r="G27" s="3">
        <v>1</v>
      </c>
      <c r="H27" s="7"/>
      <c r="I27" s="8">
        <f t="shared" ref="I27:I43" si="1">G27*H27</f>
        <v>0</v>
      </c>
      <c r="J27" s="9"/>
    </row>
    <row r="28" spans="3:28" ht="24.95" customHeight="1" x14ac:dyDescent="0.25">
      <c r="C28" s="3">
        <v>3</v>
      </c>
      <c r="D28" s="5" t="s">
        <v>24</v>
      </c>
      <c r="E28" s="6" t="s">
        <v>25</v>
      </c>
      <c r="F28" s="3" t="s">
        <v>14</v>
      </c>
      <c r="G28" s="3">
        <v>1</v>
      </c>
      <c r="H28" s="7"/>
      <c r="I28" s="8">
        <f t="shared" si="1"/>
        <v>0</v>
      </c>
      <c r="J28" s="9"/>
    </row>
    <row r="29" spans="3:28" ht="24.95" customHeight="1" x14ac:dyDescent="0.25">
      <c r="C29" s="3">
        <v>4</v>
      </c>
      <c r="D29" s="5" t="s">
        <v>26</v>
      </c>
      <c r="E29" s="6" t="s">
        <v>25</v>
      </c>
      <c r="F29" s="3" t="s">
        <v>14</v>
      </c>
      <c r="G29" s="3">
        <v>1</v>
      </c>
      <c r="H29" s="7"/>
      <c r="I29" s="8">
        <f t="shared" si="1"/>
        <v>0</v>
      </c>
      <c r="J29" s="9"/>
    </row>
    <row r="30" spans="3:28" ht="24.95" customHeight="1" x14ac:dyDescent="0.25">
      <c r="C30" s="3">
        <v>5</v>
      </c>
      <c r="D30" s="5" t="s">
        <v>27</v>
      </c>
      <c r="E30" s="6"/>
      <c r="F30" s="3" t="s">
        <v>14</v>
      </c>
      <c r="G30" s="3">
        <v>3</v>
      </c>
      <c r="H30" s="7"/>
      <c r="I30" s="8">
        <f t="shared" si="1"/>
        <v>0</v>
      </c>
      <c r="J30" s="9"/>
    </row>
    <row r="31" spans="3:28" ht="24.95" customHeight="1" x14ac:dyDescent="0.25">
      <c r="C31" s="3">
        <v>6</v>
      </c>
      <c r="D31" s="5" t="s">
        <v>28</v>
      </c>
      <c r="E31" s="6"/>
      <c r="F31" s="3" t="s">
        <v>14</v>
      </c>
      <c r="G31" s="3">
        <v>20</v>
      </c>
      <c r="H31" s="7"/>
      <c r="I31" s="8">
        <f t="shared" si="1"/>
        <v>0</v>
      </c>
      <c r="J31" s="9"/>
    </row>
    <row r="32" spans="3:28" ht="24.95" customHeight="1" x14ac:dyDescent="0.25">
      <c r="C32" s="3">
        <v>7</v>
      </c>
      <c r="D32" s="5" t="s">
        <v>29</v>
      </c>
      <c r="E32" s="6"/>
      <c r="F32" s="3" t="s">
        <v>11</v>
      </c>
      <c r="G32" s="3">
        <v>20</v>
      </c>
      <c r="H32" s="7"/>
      <c r="I32" s="8">
        <f t="shared" si="1"/>
        <v>0</v>
      </c>
      <c r="J32" s="9"/>
    </row>
    <row r="33" spans="3:10" ht="24.95" customHeight="1" x14ac:dyDescent="0.25">
      <c r="C33" s="3">
        <v>8</v>
      </c>
      <c r="D33" s="5" t="s">
        <v>30</v>
      </c>
      <c r="E33" s="6"/>
      <c r="F33" s="3" t="s">
        <v>14</v>
      </c>
      <c r="G33" s="3">
        <v>20</v>
      </c>
      <c r="H33" s="7"/>
      <c r="I33" s="8">
        <f t="shared" si="1"/>
        <v>0</v>
      </c>
      <c r="J33" s="9"/>
    </row>
    <row r="34" spans="3:10" ht="24.95" customHeight="1" x14ac:dyDescent="0.25">
      <c r="C34" s="3">
        <v>9</v>
      </c>
      <c r="D34" s="5" t="s">
        <v>194</v>
      </c>
      <c r="E34" s="6"/>
      <c r="F34" s="3" t="s">
        <v>14</v>
      </c>
      <c r="G34" s="3">
        <v>15</v>
      </c>
      <c r="H34" s="7"/>
      <c r="I34" s="8">
        <f t="shared" si="1"/>
        <v>0</v>
      </c>
      <c r="J34" s="9"/>
    </row>
    <row r="35" spans="3:10" ht="24.95" customHeight="1" x14ac:dyDescent="0.25">
      <c r="C35" s="3">
        <v>10</v>
      </c>
      <c r="D35" s="5" t="s">
        <v>31</v>
      </c>
      <c r="E35" s="6"/>
      <c r="F35" s="3" t="s">
        <v>14</v>
      </c>
      <c r="G35" s="3">
        <v>50</v>
      </c>
      <c r="H35" s="7"/>
      <c r="I35" s="8">
        <f t="shared" si="1"/>
        <v>0</v>
      </c>
      <c r="J35" s="9"/>
    </row>
    <row r="36" spans="3:10" ht="24.95" customHeight="1" x14ac:dyDescent="0.25">
      <c r="C36" s="3">
        <v>11</v>
      </c>
      <c r="D36" s="5" t="s">
        <v>32</v>
      </c>
      <c r="E36" s="6"/>
      <c r="F36" s="3" t="s">
        <v>22</v>
      </c>
      <c r="G36" s="3">
        <v>25</v>
      </c>
      <c r="H36" s="7"/>
      <c r="I36" s="8">
        <f t="shared" si="1"/>
        <v>0</v>
      </c>
      <c r="J36" s="9"/>
    </row>
    <row r="37" spans="3:10" ht="24.95" customHeight="1" x14ac:dyDescent="0.25">
      <c r="C37" s="3">
        <v>12</v>
      </c>
      <c r="D37" s="5" t="s">
        <v>33</v>
      </c>
      <c r="E37" s="6"/>
      <c r="F37" s="3" t="s">
        <v>22</v>
      </c>
      <c r="G37" s="3">
        <v>35</v>
      </c>
      <c r="H37" s="7"/>
      <c r="I37" s="8">
        <f t="shared" si="1"/>
        <v>0</v>
      </c>
      <c r="J37" s="9"/>
    </row>
    <row r="38" spans="3:10" ht="24.95" customHeight="1" x14ac:dyDescent="0.25">
      <c r="C38" s="3">
        <v>13</v>
      </c>
      <c r="D38" s="5" t="s">
        <v>34</v>
      </c>
      <c r="E38" s="6"/>
      <c r="F38" s="3" t="s">
        <v>14</v>
      </c>
      <c r="G38" s="3">
        <v>35</v>
      </c>
      <c r="H38" s="7"/>
      <c r="I38" s="8">
        <f t="shared" si="1"/>
        <v>0</v>
      </c>
      <c r="J38" s="9"/>
    </row>
    <row r="39" spans="3:10" ht="24.95" customHeight="1" x14ac:dyDescent="0.25">
      <c r="C39" s="3">
        <v>14</v>
      </c>
      <c r="D39" s="5" t="s">
        <v>35</v>
      </c>
      <c r="E39" s="6"/>
      <c r="F39" s="3" t="s">
        <v>22</v>
      </c>
      <c r="G39" s="3">
        <v>30</v>
      </c>
      <c r="H39" s="7"/>
      <c r="I39" s="8">
        <f t="shared" si="1"/>
        <v>0</v>
      </c>
      <c r="J39" s="9"/>
    </row>
    <row r="40" spans="3:10" ht="24.95" customHeight="1" x14ac:dyDescent="0.25">
      <c r="C40" s="3">
        <v>15</v>
      </c>
      <c r="D40" s="5" t="s">
        <v>36</v>
      </c>
      <c r="E40" s="6"/>
      <c r="F40" s="3" t="s">
        <v>37</v>
      </c>
      <c r="G40" s="3">
        <v>25</v>
      </c>
      <c r="H40" s="7"/>
      <c r="I40" s="8">
        <f t="shared" si="1"/>
        <v>0</v>
      </c>
      <c r="J40" s="9"/>
    </row>
    <row r="41" spans="3:10" ht="24.95" customHeight="1" x14ac:dyDescent="0.25">
      <c r="C41" s="3">
        <v>16</v>
      </c>
      <c r="D41" s="5" t="s">
        <v>189</v>
      </c>
      <c r="E41" s="6"/>
      <c r="F41" s="3" t="s">
        <v>11</v>
      </c>
      <c r="G41" s="3">
        <v>10</v>
      </c>
      <c r="H41" s="7"/>
      <c r="I41" s="8">
        <f t="shared" si="1"/>
        <v>0</v>
      </c>
      <c r="J41" s="9"/>
    </row>
    <row r="42" spans="3:10" ht="24.95" customHeight="1" x14ac:dyDescent="0.25">
      <c r="C42" s="3">
        <v>17</v>
      </c>
      <c r="D42" s="5" t="s">
        <v>38</v>
      </c>
      <c r="E42" s="6"/>
      <c r="F42" s="3" t="s">
        <v>14</v>
      </c>
      <c r="G42" s="3">
        <v>15</v>
      </c>
      <c r="H42" s="7"/>
      <c r="I42" s="8">
        <f t="shared" si="1"/>
        <v>0</v>
      </c>
      <c r="J42" s="9"/>
    </row>
    <row r="43" spans="3:10" ht="24.95" customHeight="1" x14ac:dyDescent="0.25">
      <c r="C43" s="3">
        <v>18</v>
      </c>
      <c r="D43" s="5" t="s">
        <v>39</v>
      </c>
      <c r="E43" s="5"/>
      <c r="F43" s="3" t="s">
        <v>14</v>
      </c>
      <c r="G43" s="3">
        <v>100</v>
      </c>
      <c r="H43" s="7"/>
      <c r="I43" s="8">
        <f t="shared" si="1"/>
        <v>0</v>
      </c>
      <c r="J43" s="9"/>
    </row>
    <row r="44" spans="3:10" x14ac:dyDescent="0.25">
      <c r="C44" s="21" t="s">
        <v>20</v>
      </c>
      <c r="D44" s="22"/>
      <c r="E44" s="22"/>
      <c r="F44" s="22"/>
      <c r="G44" s="22"/>
      <c r="H44" s="22"/>
      <c r="I44" s="14">
        <f>SUM(I26:I43)</f>
        <v>0</v>
      </c>
      <c r="J44" s="9"/>
    </row>
    <row r="47" spans="3:10" ht="18.75" x14ac:dyDescent="0.3">
      <c r="C47" s="23" t="s">
        <v>40</v>
      </c>
      <c r="D47" s="23"/>
      <c r="E47" s="23"/>
      <c r="F47" s="23"/>
      <c r="G47" s="23"/>
      <c r="H47" s="23"/>
      <c r="I47" s="23"/>
      <c r="J47" s="24"/>
    </row>
    <row r="48" spans="3:10" x14ac:dyDescent="0.25">
      <c r="C48" s="25" t="s">
        <v>16</v>
      </c>
      <c r="D48" s="25" t="s">
        <v>17</v>
      </c>
      <c r="E48" s="25"/>
      <c r="F48" s="25" t="s">
        <v>4</v>
      </c>
      <c r="G48" s="25" t="s">
        <v>18</v>
      </c>
      <c r="H48" s="27" t="s">
        <v>5</v>
      </c>
      <c r="I48" s="29" t="s">
        <v>6</v>
      </c>
      <c r="J48" s="31" t="s">
        <v>19</v>
      </c>
    </row>
    <row r="49" spans="3:10" ht="25.5" x14ac:dyDescent="0.25">
      <c r="C49" s="26"/>
      <c r="D49" s="4" t="s">
        <v>7</v>
      </c>
      <c r="E49" s="4" t="s">
        <v>8</v>
      </c>
      <c r="F49" s="26"/>
      <c r="G49" s="26"/>
      <c r="H49" s="28"/>
      <c r="I49" s="30"/>
      <c r="J49" s="32"/>
    </row>
    <row r="50" spans="3:10" ht="24.95" customHeight="1" x14ac:dyDescent="0.25">
      <c r="C50" s="3">
        <v>1</v>
      </c>
      <c r="D50" s="5" t="s">
        <v>41</v>
      </c>
      <c r="E50" s="5" t="s">
        <v>42</v>
      </c>
      <c r="F50" s="3" t="s">
        <v>11</v>
      </c>
      <c r="G50" s="3">
        <v>30</v>
      </c>
      <c r="H50" s="7"/>
      <c r="I50" s="8">
        <f>G50*H50</f>
        <v>0</v>
      </c>
      <c r="J50" s="9"/>
    </row>
    <row r="51" spans="3:10" ht="24.95" customHeight="1" x14ac:dyDescent="0.25">
      <c r="C51" s="3">
        <v>2</v>
      </c>
      <c r="D51" s="5" t="s">
        <v>41</v>
      </c>
      <c r="E51" s="5" t="s">
        <v>43</v>
      </c>
      <c r="F51" s="3" t="s">
        <v>11</v>
      </c>
      <c r="G51" s="3">
        <v>60</v>
      </c>
      <c r="H51" s="7"/>
      <c r="I51" s="8">
        <f t="shared" ref="I51:I60" si="2">G51*H51</f>
        <v>0</v>
      </c>
      <c r="J51" s="9"/>
    </row>
    <row r="52" spans="3:10" ht="24.95" customHeight="1" x14ac:dyDescent="0.25">
      <c r="C52" s="3">
        <v>3</v>
      </c>
      <c r="D52" s="5" t="s">
        <v>41</v>
      </c>
      <c r="E52" s="5" t="s">
        <v>44</v>
      </c>
      <c r="F52" s="3" t="s">
        <v>11</v>
      </c>
      <c r="G52" s="3">
        <v>60</v>
      </c>
      <c r="H52" s="7"/>
      <c r="I52" s="8">
        <f t="shared" si="2"/>
        <v>0</v>
      </c>
      <c r="J52" s="9"/>
    </row>
    <row r="53" spans="3:10" ht="24.95" customHeight="1" x14ac:dyDescent="0.25">
      <c r="C53" s="3">
        <v>4</v>
      </c>
      <c r="D53" s="5" t="s">
        <v>46</v>
      </c>
      <c r="E53" s="6" t="s">
        <v>47</v>
      </c>
      <c r="F53" s="3" t="s">
        <v>14</v>
      </c>
      <c r="G53" s="3">
        <v>30</v>
      </c>
      <c r="H53" s="7"/>
      <c r="I53" s="8">
        <f t="shared" si="2"/>
        <v>0</v>
      </c>
      <c r="J53" s="9"/>
    </row>
    <row r="54" spans="3:10" ht="24.95" customHeight="1" x14ac:dyDescent="0.25">
      <c r="C54" s="3">
        <v>5</v>
      </c>
      <c r="D54" s="5" t="s">
        <v>48</v>
      </c>
      <c r="E54" s="6" t="s">
        <v>49</v>
      </c>
      <c r="F54" s="3" t="s">
        <v>14</v>
      </c>
      <c r="G54" s="3">
        <v>50</v>
      </c>
      <c r="H54" s="7"/>
      <c r="I54" s="8">
        <f t="shared" si="2"/>
        <v>0</v>
      </c>
      <c r="J54" s="9"/>
    </row>
    <row r="55" spans="3:10" ht="24.95" customHeight="1" x14ac:dyDescent="0.25">
      <c r="C55" s="3">
        <v>6</v>
      </c>
      <c r="D55" s="5" t="s">
        <v>50</v>
      </c>
      <c r="E55" s="6" t="s">
        <v>51</v>
      </c>
      <c r="F55" s="3" t="s">
        <v>45</v>
      </c>
      <c r="G55" s="3">
        <v>20</v>
      </c>
      <c r="H55" s="7"/>
      <c r="I55" s="8">
        <f t="shared" si="2"/>
        <v>0</v>
      </c>
      <c r="J55" s="9"/>
    </row>
    <row r="56" spans="3:10" s="18" customFormat="1" ht="24.95" customHeight="1" x14ac:dyDescent="0.25">
      <c r="C56" s="3">
        <v>7</v>
      </c>
      <c r="D56" s="5" t="s">
        <v>50</v>
      </c>
      <c r="E56" s="6" t="s">
        <v>51</v>
      </c>
      <c r="F56" s="3" t="s">
        <v>45</v>
      </c>
      <c r="G56" s="3">
        <v>50</v>
      </c>
      <c r="H56" s="7"/>
      <c r="I56" s="8">
        <f t="shared" si="2"/>
        <v>0</v>
      </c>
      <c r="J56" s="9"/>
    </row>
    <row r="57" spans="3:10" ht="24.95" customHeight="1" x14ac:dyDescent="0.25">
      <c r="C57" s="3">
        <v>8</v>
      </c>
      <c r="D57" s="5" t="s">
        <v>52</v>
      </c>
      <c r="E57" s="6" t="s">
        <v>53</v>
      </c>
      <c r="F57" s="3" t="s">
        <v>14</v>
      </c>
      <c r="G57" s="3">
        <v>20</v>
      </c>
      <c r="H57" s="7"/>
      <c r="I57" s="8">
        <f t="shared" si="2"/>
        <v>0</v>
      </c>
      <c r="J57" s="9"/>
    </row>
    <row r="58" spans="3:10" ht="24.95" customHeight="1" x14ac:dyDescent="0.25">
      <c r="C58" s="3">
        <v>9</v>
      </c>
      <c r="D58" s="5" t="s">
        <v>54</v>
      </c>
      <c r="E58" s="6" t="s">
        <v>55</v>
      </c>
      <c r="F58" s="3" t="s">
        <v>14</v>
      </c>
      <c r="G58" s="3">
        <v>40</v>
      </c>
      <c r="H58" s="7"/>
      <c r="I58" s="8">
        <f t="shared" si="2"/>
        <v>0</v>
      </c>
      <c r="J58" s="9"/>
    </row>
    <row r="59" spans="3:10" ht="24.95" customHeight="1" x14ac:dyDescent="0.25">
      <c r="C59" s="3">
        <v>10</v>
      </c>
      <c r="D59" s="5" t="s">
        <v>56</v>
      </c>
      <c r="E59" s="6" t="s">
        <v>57</v>
      </c>
      <c r="F59" s="3" t="s">
        <v>11</v>
      </c>
      <c r="G59" s="3">
        <v>60</v>
      </c>
      <c r="H59" s="7"/>
      <c r="I59" s="8">
        <f t="shared" si="2"/>
        <v>0</v>
      </c>
      <c r="J59" s="9"/>
    </row>
    <row r="60" spans="3:10" ht="24.95" customHeight="1" x14ac:dyDescent="0.25">
      <c r="C60" s="3">
        <v>11</v>
      </c>
      <c r="D60" s="5" t="s">
        <v>58</v>
      </c>
      <c r="E60" s="6" t="s">
        <v>59</v>
      </c>
      <c r="F60" s="3" t="s">
        <v>11</v>
      </c>
      <c r="G60" s="3">
        <v>30</v>
      </c>
      <c r="H60" s="7"/>
      <c r="I60" s="8">
        <f t="shared" si="2"/>
        <v>0</v>
      </c>
      <c r="J60" s="9"/>
    </row>
    <row r="61" spans="3:10" x14ac:dyDescent="0.25">
      <c r="C61" s="21" t="s">
        <v>20</v>
      </c>
      <c r="D61" s="22"/>
      <c r="E61" s="22"/>
      <c r="F61" s="22"/>
      <c r="G61" s="22"/>
      <c r="H61" s="22"/>
      <c r="I61" s="14">
        <f>SUM(I50:I60)</f>
        <v>0</v>
      </c>
      <c r="J61" s="9"/>
    </row>
    <row r="64" spans="3:10" ht="18.75" customHeight="1" x14ac:dyDescent="0.3">
      <c r="C64" s="23" t="s">
        <v>147</v>
      </c>
      <c r="D64" s="23"/>
      <c r="E64" s="23"/>
      <c r="F64" s="23"/>
      <c r="G64" s="23"/>
      <c r="H64" s="23"/>
      <c r="I64" s="23"/>
      <c r="J64" s="24"/>
    </row>
    <row r="65" spans="3:10" ht="15" customHeight="1" x14ac:dyDescent="0.25">
      <c r="C65" s="25" t="s">
        <v>16</v>
      </c>
      <c r="D65" s="25" t="s">
        <v>17</v>
      </c>
      <c r="E65" s="25"/>
      <c r="F65" s="25" t="s">
        <v>4</v>
      </c>
      <c r="G65" s="25" t="s">
        <v>18</v>
      </c>
      <c r="H65" s="27" t="s">
        <v>5</v>
      </c>
      <c r="I65" s="29" t="s">
        <v>6</v>
      </c>
      <c r="J65" s="31" t="s">
        <v>19</v>
      </c>
    </row>
    <row r="66" spans="3:10" ht="25.5" x14ac:dyDescent="0.25">
      <c r="C66" s="26"/>
      <c r="D66" s="4" t="s">
        <v>7</v>
      </c>
      <c r="E66" s="4" t="s">
        <v>8</v>
      </c>
      <c r="F66" s="26"/>
      <c r="G66" s="26"/>
      <c r="H66" s="28"/>
      <c r="I66" s="30"/>
      <c r="J66" s="32"/>
    </row>
    <row r="67" spans="3:10" ht="25.5" x14ac:dyDescent="0.25">
      <c r="C67" s="3">
        <v>1</v>
      </c>
      <c r="D67" s="5" t="s">
        <v>60</v>
      </c>
      <c r="E67" s="5" t="s">
        <v>61</v>
      </c>
      <c r="F67" s="3" t="s">
        <v>14</v>
      </c>
      <c r="G67" s="3">
        <v>20</v>
      </c>
      <c r="H67" s="7"/>
      <c r="I67" s="8">
        <f>G67*H67</f>
        <v>0</v>
      </c>
      <c r="J67" s="9"/>
    </row>
    <row r="68" spans="3:10" ht="38.25" x14ac:dyDescent="0.25">
      <c r="C68" s="3">
        <v>2</v>
      </c>
      <c r="D68" s="5" t="s">
        <v>62</v>
      </c>
      <c r="E68" s="5" t="s">
        <v>63</v>
      </c>
      <c r="F68" s="3" t="s">
        <v>14</v>
      </c>
      <c r="G68" s="3">
        <v>20</v>
      </c>
      <c r="H68" s="7"/>
      <c r="I68" s="8">
        <f t="shared" ref="I68:I88" si="3">G68*H68</f>
        <v>0</v>
      </c>
      <c r="J68" s="9"/>
    </row>
    <row r="69" spans="3:10" ht="51" x14ac:dyDescent="0.25">
      <c r="C69" s="3">
        <v>3</v>
      </c>
      <c r="D69" s="5" t="s">
        <v>64</v>
      </c>
      <c r="E69" s="5" t="s">
        <v>65</v>
      </c>
      <c r="F69" s="3" t="s">
        <v>14</v>
      </c>
      <c r="G69" s="3">
        <v>12</v>
      </c>
      <c r="H69" s="7"/>
      <c r="I69" s="8">
        <f t="shared" si="3"/>
        <v>0</v>
      </c>
      <c r="J69" s="9"/>
    </row>
    <row r="70" spans="3:10" ht="63.75" x14ac:dyDescent="0.25">
      <c r="C70" s="3">
        <v>4</v>
      </c>
      <c r="D70" s="5" t="s">
        <v>64</v>
      </c>
      <c r="E70" s="5" t="s">
        <v>66</v>
      </c>
      <c r="F70" s="3" t="s">
        <v>14</v>
      </c>
      <c r="G70" s="3">
        <v>10</v>
      </c>
      <c r="H70" s="7"/>
      <c r="I70" s="8">
        <f t="shared" si="3"/>
        <v>0</v>
      </c>
      <c r="J70" s="9"/>
    </row>
    <row r="71" spans="3:10" ht="25.5" x14ac:dyDescent="0.25">
      <c r="C71" s="3">
        <v>5</v>
      </c>
      <c r="D71" s="5" t="s">
        <v>67</v>
      </c>
      <c r="E71" s="6" t="s">
        <v>68</v>
      </c>
      <c r="F71" s="3" t="s">
        <v>14</v>
      </c>
      <c r="G71" s="3">
        <v>10</v>
      </c>
      <c r="H71" s="7"/>
      <c r="I71" s="8">
        <f t="shared" si="3"/>
        <v>0</v>
      </c>
      <c r="J71" s="9"/>
    </row>
    <row r="72" spans="3:10" ht="63.75" x14ac:dyDescent="0.25">
      <c r="C72" s="3">
        <v>6</v>
      </c>
      <c r="D72" s="5" t="s">
        <v>69</v>
      </c>
      <c r="E72" s="6" t="s">
        <v>70</v>
      </c>
      <c r="F72" s="3" t="s">
        <v>14</v>
      </c>
      <c r="G72" s="3">
        <v>10</v>
      </c>
      <c r="H72" s="7"/>
      <c r="I72" s="8">
        <f t="shared" si="3"/>
        <v>0</v>
      </c>
      <c r="J72" s="9"/>
    </row>
    <row r="73" spans="3:10" x14ac:dyDescent="0.25">
      <c r="C73" s="3">
        <v>7</v>
      </c>
      <c r="D73" s="5" t="s">
        <v>71</v>
      </c>
      <c r="E73" s="6" t="s">
        <v>72</v>
      </c>
      <c r="F73" s="3" t="s">
        <v>14</v>
      </c>
      <c r="G73" s="3">
        <v>15</v>
      </c>
      <c r="H73" s="7"/>
      <c r="I73" s="8">
        <f t="shared" si="3"/>
        <v>0</v>
      </c>
      <c r="J73" s="9"/>
    </row>
    <row r="74" spans="3:10" ht="25.5" x14ac:dyDescent="0.25">
      <c r="C74" s="3">
        <v>8</v>
      </c>
      <c r="D74" s="5" t="s">
        <v>73</v>
      </c>
      <c r="E74" s="6" t="s">
        <v>74</v>
      </c>
      <c r="F74" s="3" t="s">
        <v>14</v>
      </c>
      <c r="G74" s="3">
        <v>20</v>
      </c>
      <c r="H74" s="7"/>
      <c r="I74" s="8">
        <f t="shared" si="3"/>
        <v>0</v>
      </c>
      <c r="J74" s="9"/>
    </row>
    <row r="75" spans="3:10" ht="24.95" customHeight="1" x14ac:dyDescent="0.25">
      <c r="C75" s="3">
        <v>9</v>
      </c>
      <c r="D75" s="5" t="s">
        <v>152</v>
      </c>
      <c r="E75" s="6" t="s">
        <v>176</v>
      </c>
      <c r="F75" s="3" t="s">
        <v>11</v>
      </c>
      <c r="G75" s="3">
        <v>35</v>
      </c>
      <c r="H75" s="7"/>
      <c r="I75" s="8">
        <f t="shared" si="3"/>
        <v>0</v>
      </c>
      <c r="J75" s="9"/>
    </row>
    <row r="76" spans="3:10" ht="24.95" customHeight="1" x14ac:dyDescent="0.25">
      <c r="C76" s="3">
        <v>10</v>
      </c>
      <c r="D76" s="5" t="s">
        <v>153</v>
      </c>
      <c r="E76" s="6"/>
      <c r="F76" s="3" t="s">
        <v>14</v>
      </c>
      <c r="G76" s="3">
        <v>35</v>
      </c>
      <c r="H76" s="7"/>
      <c r="I76" s="8">
        <f t="shared" si="3"/>
        <v>0</v>
      </c>
      <c r="J76" s="9"/>
    </row>
    <row r="77" spans="3:10" ht="24.95" customHeight="1" x14ac:dyDescent="0.25">
      <c r="C77" s="3">
        <v>11</v>
      </c>
      <c r="D77" s="5" t="s">
        <v>154</v>
      </c>
      <c r="E77" s="6" t="s">
        <v>177</v>
      </c>
      <c r="F77" s="3" t="s">
        <v>14</v>
      </c>
      <c r="G77" s="3">
        <v>25</v>
      </c>
      <c r="H77" s="7"/>
      <c r="I77" s="8">
        <f t="shared" si="3"/>
        <v>0</v>
      </c>
      <c r="J77" s="9"/>
    </row>
    <row r="78" spans="3:10" ht="24.95" customHeight="1" x14ac:dyDescent="0.25">
      <c r="C78" s="3">
        <v>12</v>
      </c>
      <c r="D78" s="5" t="s">
        <v>155</v>
      </c>
      <c r="E78" s="6"/>
      <c r="F78" s="3" t="s">
        <v>14</v>
      </c>
      <c r="G78" s="3">
        <v>20</v>
      </c>
      <c r="H78" s="7"/>
      <c r="I78" s="8">
        <f t="shared" si="3"/>
        <v>0</v>
      </c>
      <c r="J78" s="9"/>
    </row>
    <row r="79" spans="3:10" ht="24.95" customHeight="1" x14ac:dyDescent="0.25">
      <c r="C79" s="3">
        <v>13</v>
      </c>
      <c r="D79" s="5" t="s">
        <v>156</v>
      </c>
      <c r="E79" s="6"/>
      <c r="F79" s="3" t="s">
        <v>14</v>
      </c>
      <c r="G79" s="3">
        <v>25</v>
      </c>
      <c r="H79" s="7"/>
      <c r="I79" s="8">
        <f t="shared" si="3"/>
        <v>0</v>
      </c>
      <c r="J79" s="9"/>
    </row>
    <row r="80" spans="3:10" ht="24.95" customHeight="1" x14ac:dyDescent="0.25">
      <c r="C80" s="3">
        <v>14</v>
      </c>
      <c r="D80" s="5" t="s">
        <v>159</v>
      </c>
      <c r="E80" s="6"/>
      <c r="F80" s="3" t="s">
        <v>14</v>
      </c>
      <c r="G80" s="3">
        <v>15</v>
      </c>
      <c r="H80" s="7"/>
      <c r="I80" s="8">
        <f t="shared" si="3"/>
        <v>0</v>
      </c>
      <c r="J80" s="9"/>
    </row>
    <row r="81" spans="3:10" ht="85.5" customHeight="1" x14ac:dyDescent="0.25">
      <c r="C81" s="3">
        <v>15</v>
      </c>
      <c r="D81" s="5" t="s">
        <v>157</v>
      </c>
      <c r="E81" s="6" t="s">
        <v>178</v>
      </c>
      <c r="F81" s="3" t="s">
        <v>14</v>
      </c>
      <c r="G81" s="3">
        <v>15</v>
      </c>
      <c r="H81" s="7"/>
      <c r="I81" s="8">
        <f t="shared" si="3"/>
        <v>0</v>
      </c>
      <c r="J81" s="9"/>
    </row>
    <row r="82" spans="3:10" ht="24.95" customHeight="1" x14ac:dyDescent="0.25">
      <c r="C82" s="3">
        <v>16</v>
      </c>
      <c r="D82" s="5" t="s">
        <v>158</v>
      </c>
      <c r="E82" s="6" t="s">
        <v>179</v>
      </c>
      <c r="F82" s="3" t="s">
        <v>14</v>
      </c>
      <c r="G82" s="3">
        <v>25</v>
      </c>
      <c r="H82" s="7"/>
      <c r="I82" s="8">
        <f t="shared" si="3"/>
        <v>0</v>
      </c>
      <c r="J82" s="9"/>
    </row>
    <row r="83" spans="3:10" ht="24.95" customHeight="1" x14ac:dyDescent="0.25">
      <c r="C83" s="3">
        <v>17</v>
      </c>
      <c r="D83" s="5" t="s">
        <v>160</v>
      </c>
      <c r="E83" s="6"/>
      <c r="F83" s="3" t="s">
        <v>14</v>
      </c>
      <c r="G83" s="3">
        <v>60</v>
      </c>
      <c r="H83" s="7"/>
      <c r="I83" s="8">
        <f t="shared" si="3"/>
        <v>0</v>
      </c>
      <c r="J83" s="9"/>
    </row>
    <row r="84" spans="3:10" ht="24.95" customHeight="1" x14ac:dyDescent="0.25">
      <c r="C84" s="3">
        <v>18</v>
      </c>
      <c r="D84" s="5" t="s">
        <v>161</v>
      </c>
      <c r="E84" s="6"/>
      <c r="F84" s="3" t="s">
        <v>14</v>
      </c>
      <c r="G84" s="3">
        <v>40</v>
      </c>
      <c r="H84" s="7"/>
      <c r="I84" s="8">
        <f t="shared" si="3"/>
        <v>0</v>
      </c>
      <c r="J84" s="9"/>
    </row>
    <row r="85" spans="3:10" ht="24.95" customHeight="1" x14ac:dyDescent="0.25">
      <c r="C85" s="3">
        <v>19</v>
      </c>
      <c r="D85" s="5" t="s">
        <v>162</v>
      </c>
      <c r="E85" s="6"/>
      <c r="F85" s="3" t="s">
        <v>14</v>
      </c>
      <c r="G85" s="3">
        <v>25</v>
      </c>
      <c r="H85" s="7"/>
      <c r="I85" s="8">
        <f t="shared" si="3"/>
        <v>0</v>
      </c>
      <c r="J85" s="9"/>
    </row>
    <row r="86" spans="3:10" ht="24.95" customHeight="1" x14ac:dyDescent="0.25">
      <c r="C86" s="3">
        <v>20</v>
      </c>
      <c r="D86" s="5" t="s">
        <v>163</v>
      </c>
      <c r="E86" s="6"/>
      <c r="F86" s="3" t="s">
        <v>14</v>
      </c>
      <c r="G86" s="3">
        <v>60</v>
      </c>
      <c r="H86" s="7"/>
      <c r="I86" s="8">
        <f t="shared" si="3"/>
        <v>0</v>
      </c>
      <c r="J86" s="9"/>
    </row>
    <row r="87" spans="3:10" ht="24.95" customHeight="1" x14ac:dyDescent="0.25">
      <c r="C87" s="3">
        <v>21</v>
      </c>
      <c r="D87" s="5" t="s">
        <v>164</v>
      </c>
      <c r="E87" s="6"/>
      <c r="F87" s="3" t="s">
        <v>14</v>
      </c>
      <c r="G87" s="3">
        <v>40</v>
      </c>
      <c r="H87" s="7"/>
      <c r="I87" s="8">
        <f t="shared" si="3"/>
        <v>0</v>
      </c>
      <c r="J87" s="9"/>
    </row>
    <row r="88" spans="3:10" ht="24.95" customHeight="1" x14ac:dyDescent="0.25">
      <c r="C88" s="3">
        <v>22</v>
      </c>
      <c r="D88" s="5" t="s">
        <v>165</v>
      </c>
      <c r="E88" s="6"/>
      <c r="F88" s="3" t="s">
        <v>14</v>
      </c>
      <c r="G88" s="3">
        <v>20</v>
      </c>
      <c r="H88" s="7"/>
      <c r="I88" s="8">
        <f t="shared" si="3"/>
        <v>0</v>
      </c>
      <c r="J88" s="9"/>
    </row>
    <row r="89" spans="3:10" x14ac:dyDescent="0.25">
      <c r="C89" s="21" t="s">
        <v>20</v>
      </c>
      <c r="D89" s="22"/>
      <c r="E89" s="22"/>
      <c r="F89" s="22"/>
      <c r="G89" s="22"/>
      <c r="H89" s="22"/>
      <c r="I89" s="14">
        <f>SUM(I67:I88)</f>
        <v>0</v>
      </c>
      <c r="J89" s="9"/>
    </row>
    <row r="90" spans="3:10" x14ac:dyDescent="0.25">
      <c r="C90" s="10"/>
      <c r="D90" s="11"/>
      <c r="E90" s="11"/>
      <c r="F90" s="11"/>
      <c r="G90" s="11"/>
      <c r="H90" s="11"/>
      <c r="I90" s="11"/>
      <c r="J90" s="12"/>
    </row>
    <row r="91" spans="3:10" x14ac:dyDescent="0.25">
      <c r="C91" s="10"/>
      <c r="D91" s="11"/>
      <c r="E91" s="11"/>
      <c r="F91" s="11"/>
      <c r="G91" s="11"/>
      <c r="H91" s="11"/>
      <c r="I91" s="11"/>
      <c r="J91" s="12"/>
    </row>
    <row r="92" spans="3:10" ht="18.75" customHeight="1" x14ac:dyDescent="0.3">
      <c r="C92" s="23" t="s">
        <v>148</v>
      </c>
      <c r="D92" s="23"/>
      <c r="E92" s="23"/>
      <c r="F92" s="23"/>
      <c r="G92" s="23"/>
      <c r="H92" s="23"/>
      <c r="I92" s="23"/>
      <c r="J92" s="24"/>
    </row>
    <row r="93" spans="3:10" ht="15" customHeight="1" x14ac:dyDescent="0.25">
      <c r="C93" s="25" t="s">
        <v>16</v>
      </c>
      <c r="D93" s="25" t="s">
        <v>17</v>
      </c>
      <c r="E93" s="25"/>
      <c r="F93" s="25" t="s">
        <v>4</v>
      </c>
      <c r="G93" s="25" t="s">
        <v>18</v>
      </c>
      <c r="H93" s="27" t="s">
        <v>5</v>
      </c>
      <c r="I93" s="29" t="s">
        <v>6</v>
      </c>
      <c r="J93" s="31" t="s">
        <v>19</v>
      </c>
    </row>
    <row r="94" spans="3:10" ht="25.5" x14ac:dyDescent="0.25">
      <c r="C94" s="26"/>
      <c r="D94" s="13" t="s">
        <v>7</v>
      </c>
      <c r="E94" s="13" t="s">
        <v>8</v>
      </c>
      <c r="F94" s="26"/>
      <c r="G94" s="26"/>
      <c r="H94" s="28"/>
      <c r="I94" s="30"/>
      <c r="J94" s="32"/>
    </row>
    <row r="95" spans="3:10" ht="25.5" x14ac:dyDescent="0.25">
      <c r="C95" s="3">
        <v>1</v>
      </c>
      <c r="D95" s="5" t="s">
        <v>166</v>
      </c>
      <c r="E95" s="5" t="s">
        <v>184</v>
      </c>
      <c r="F95" s="3" t="s">
        <v>14</v>
      </c>
      <c r="G95" s="3">
        <v>20</v>
      </c>
      <c r="H95" s="7"/>
      <c r="I95" s="8">
        <f>G95*H95</f>
        <v>0</v>
      </c>
      <c r="J95" s="9"/>
    </row>
    <row r="96" spans="3:10" ht="38.25" x14ac:dyDescent="0.25">
      <c r="C96" s="3">
        <v>2</v>
      </c>
      <c r="D96" s="5" t="s">
        <v>167</v>
      </c>
      <c r="E96" s="5" t="s">
        <v>168</v>
      </c>
      <c r="F96" s="3" t="s">
        <v>14</v>
      </c>
      <c r="G96" s="3">
        <v>40</v>
      </c>
      <c r="H96" s="7"/>
      <c r="I96" s="8">
        <f t="shared" ref="I96:I102" si="4">G96*H96</f>
        <v>0</v>
      </c>
      <c r="J96" s="9"/>
    </row>
    <row r="97" spans="3:10" ht="35.25" customHeight="1" x14ac:dyDescent="0.25">
      <c r="C97" s="3">
        <v>3</v>
      </c>
      <c r="D97" s="5" t="s">
        <v>170</v>
      </c>
      <c r="E97" s="5" t="s">
        <v>182</v>
      </c>
      <c r="F97" s="3" t="s">
        <v>151</v>
      </c>
      <c r="G97" s="3">
        <v>216</v>
      </c>
      <c r="H97" s="7"/>
      <c r="I97" s="8">
        <f t="shared" si="4"/>
        <v>0</v>
      </c>
      <c r="J97" s="9"/>
    </row>
    <row r="98" spans="3:10" ht="25.5" x14ac:dyDescent="0.25">
      <c r="C98" s="3">
        <v>4</v>
      </c>
      <c r="D98" s="5" t="s">
        <v>171</v>
      </c>
      <c r="E98" s="5" t="s">
        <v>182</v>
      </c>
      <c r="F98" s="3" t="s">
        <v>151</v>
      </c>
      <c r="G98" s="3">
        <v>216</v>
      </c>
      <c r="H98" s="7"/>
      <c r="I98" s="8">
        <f t="shared" si="4"/>
        <v>0</v>
      </c>
      <c r="J98" s="9"/>
    </row>
    <row r="99" spans="3:10" ht="25.5" x14ac:dyDescent="0.25">
      <c r="C99" s="3">
        <v>5</v>
      </c>
      <c r="D99" s="19" t="s">
        <v>190</v>
      </c>
      <c r="E99" s="19" t="s">
        <v>191</v>
      </c>
      <c r="F99" s="20" t="s">
        <v>11</v>
      </c>
      <c r="G99" s="20">
        <v>216</v>
      </c>
      <c r="H99" s="17"/>
      <c r="I99" s="8">
        <f>G99*H99</f>
        <v>0</v>
      </c>
      <c r="J99" s="9"/>
    </row>
    <row r="100" spans="3:10" x14ac:dyDescent="0.25">
      <c r="C100" s="3">
        <v>6</v>
      </c>
      <c r="D100" s="19" t="s">
        <v>192</v>
      </c>
      <c r="E100" s="19" t="s">
        <v>193</v>
      </c>
      <c r="F100" s="20" t="s">
        <v>11</v>
      </c>
      <c r="G100" s="20">
        <v>216</v>
      </c>
      <c r="H100" s="17"/>
      <c r="I100" s="8">
        <f>G100*H100</f>
        <v>0</v>
      </c>
      <c r="J100" s="9"/>
    </row>
    <row r="101" spans="3:10" ht="25.5" x14ac:dyDescent="0.25">
      <c r="C101" s="3">
        <v>5</v>
      </c>
      <c r="D101" s="5" t="s">
        <v>172</v>
      </c>
      <c r="E101" s="6" t="s">
        <v>173</v>
      </c>
      <c r="F101" s="3" t="s">
        <v>14</v>
      </c>
      <c r="G101" s="3">
        <v>10</v>
      </c>
      <c r="H101" s="7"/>
      <c r="I101" s="8">
        <f t="shared" si="4"/>
        <v>0</v>
      </c>
      <c r="J101" s="9"/>
    </row>
    <row r="102" spans="3:10" ht="25.5" x14ac:dyDescent="0.25">
      <c r="C102" s="3">
        <v>6</v>
      </c>
      <c r="D102" s="5" t="s">
        <v>169</v>
      </c>
      <c r="E102" s="6" t="s">
        <v>174</v>
      </c>
      <c r="F102" s="3" t="s">
        <v>14</v>
      </c>
      <c r="G102" s="3">
        <v>10</v>
      </c>
      <c r="H102" s="7"/>
      <c r="I102" s="8">
        <f t="shared" si="4"/>
        <v>0</v>
      </c>
      <c r="J102" s="9"/>
    </row>
    <row r="103" spans="3:10" x14ac:dyDescent="0.25">
      <c r="C103" s="21" t="s">
        <v>20</v>
      </c>
      <c r="D103" s="22"/>
      <c r="E103" s="22"/>
      <c r="F103" s="22"/>
      <c r="G103" s="22"/>
      <c r="H103" s="22"/>
      <c r="I103" s="14">
        <f>SUM(I95:I102)</f>
        <v>0</v>
      </c>
      <c r="J103" s="9"/>
    </row>
    <row r="104" spans="3:10" x14ac:dyDescent="0.25">
      <c r="C104" s="10"/>
      <c r="D104" s="11"/>
      <c r="E104" s="11"/>
      <c r="F104" s="11"/>
      <c r="G104" s="11"/>
      <c r="H104" s="11"/>
      <c r="I104" s="11"/>
      <c r="J104" s="12"/>
    </row>
    <row r="105" spans="3:10" x14ac:dyDescent="0.25">
      <c r="C105" s="10"/>
      <c r="D105" s="11"/>
      <c r="E105" s="11"/>
      <c r="F105" s="11"/>
      <c r="G105" s="11"/>
      <c r="H105" s="11"/>
      <c r="I105" s="11"/>
      <c r="J105" s="12"/>
    </row>
    <row r="106" spans="3:10" ht="18.75" x14ac:dyDescent="0.3">
      <c r="C106" s="23" t="s">
        <v>149</v>
      </c>
      <c r="D106" s="23"/>
      <c r="E106" s="23"/>
      <c r="F106" s="23"/>
      <c r="G106" s="23"/>
      <c r="H106" s="23"/>
      <c r="I106" s="23"/>
      <c r="J106" s="24"/>
    </row>
    <row r="107" spans="3:10" x14ac:dyDescent="0.25">
      <c r="C107" s="25" t="s">
        <v>16</v>
      </c>
      <c r="D107" s="25" t="s">
        <v>17</v>
      </c>
      <c r="E107" s="25"/>
      <c r="F107" s="25" t="s">
        <v>4</v>
      </c>
      <c r="G107" s="25" t="s">
        <v>18</v>
      </c>
      <c r="H107" s="27" t="s">
        <v>5</v>
      </c>
      <c r="I107" s="29" t="s">
        <v>6</v>
      </c>
      <c r="J107" s="31" t="s">
        <v>19</v>
      </c>
    </row>
    <row r="108" spans="3:10" ht="25.5" x14ac:dyDescent="0.25">
      <c r="C108" s="26"/>
      <c r="D108" s="4" t="s">
        <v>7</v>
      </c>
      <c r="E108" s="4" t="s">
        <v>8</v>
      </c>
      <c r="F108" s="26"/>
      <c r="G108" s="26"/>
      <c r="H108" s="28"/>
      <c r="I108" s="30"/>
      <c r="J108" s="32"/>
    </row>
    <row r="109" spans="3:10" ht="25.5" x14ac:dyDescent="0.25">
      <c r="C109" s="3">
        <v>1</v>
      </c>
      <c r="D109" s="5" t="s">
        <v>75</v>
      </c>
      <c r="E109" s="5" t="s">
        <v>76</v>
      </c>
      <c r="F109" s="3" t="s">
        <v>11</v>
      </c>
      <c r="G109" s="3">
        <v>432</v>
      </c>
      <c r="H109" s="7"/>
      <c r="I109" s="8">
        <f t="shared" ref="I109:I115" si="5">G109*H109</f>
        <v>0</v>
      </c>
      <c r="J109" s="9"/>
    </row>
    <row r="110" spans="3:10" ht="25.5" x14ac:dyDescent="0.25">
      <c r="C110" s="3">
        <v>2</v>
      </c>
      <c r="D110" s="5" t="s">
        <v>77</v>
      </c>
      <c r="E110" s="6" t="s">
        <v>78</v>
      </c>
      <c r="F110" s="3" t="s">
        <v>11</v>
      </c>
      <c r="G110" s="3">
        <v>432</v>
      </c>
      <c r="H110" s="7"/>
      <c r="I110" s="8">
        <f t="shared" si="5"/>
        <v>0</v>
      </c>
      <c r="J110" s="9"/>
    </row>
    <row r="111" spans="3:10" ht="38.25" x14ac:dyDescent="0.25">
      <c r="C111" s="3">
        <v>3</v>
      </c>
      <c r="D111" s="5" t="s">
        <v>80</v>
      </c>
      <c r="E111" s="6" t="s">
        <v>79</v>
      </c>
      <c r="F111" s="3" t="s">
        <v>11</v>
      </c>
      <c r="G111" s="3">
        <v>432</v>
      </c>
      <c r="H111" s="7"/>
      <c r="I111" s="8">
        <f t="shared" si="5"/>
        <v>0</v>
      </c>
      <c r="J111" s="9"/>
    </row>
    <row r="112" spans="3:10" ht="25.5" x14ac:dyDescent="0.25">
      <c r="C112" s="3">
        <v>4</v>
      </c>
      <c r="D112" s="5" t="s">
        <v>81</v>
      </c>
      <c r="E112" s="6" t="s">
        <v>82</v>
      </c>
      <c r="F112" s="3" t="s">
        <v>11</v>
      </c>
      <c r="G112" s="3">
        <v>432</v>
      </c>
      <c r="H112" s="7"/>
      <c r="I112" s="8">
        <f t="shared" si="5"/>
        <v>0</v>
      </c>
      <c r="J112" s="9"/>
    </row>
    <row r="113" spans="3:10" ht="38.25" x14ac:dyDescent="0.25">
      <c r="C113" s="3">
        <v>5</v>
      </c>
      <c r="D113" s="5" t="s">
        <v>83</v>
      </c>
      <c r="E113" s="6" t="s">
        <v>84</v>
      </c>
      <c r="F113" s="3" t="s">
        <v>11</v>
      </c>
      <c r="G113" s="3">
        <v>216</v>
      </c>
      <c r="H113" s="7"/>
      <c r="I113" s="8">
        <f t="shared" si="5"/>
        <v>0</v>
      </c>
      <c r="J113" s="9"/>
    </row>
    <row r="114" spans="3:10" ht="25.5" x14ac:dyDescent="0.25">
      <c r="C114" s="3">
        <v>6</v>
      </c>
      <c r="D114" s="5" t="s">
        <v>85</v>
      </c>
      <c r="E114" s="6" t="s">
        <v>86</v>
      </c>
      <c r="F114" s="3" t="s">
        <v>11</v>
      </c>
      <c r="G114" s="3">
        <v>216</v>
      </c>
      <c r="H114" s="7"/>
      <c r="I114" s="8">
        <f t="shared" si="5"/>
        <v>0</v>
      </c>
      <c r="J114" s="9"/>
    </row>
    <row r="115" spans="3:10" ht="25.5" x14ac:dyDescent="0.25">
      <c r="C115" s="3">
        <v>7</v>
      </c>
      <c r="D115" s="5" t="s">
        <v>87</v>
      </c>
      <c r="E115" s="6" t="s">
        <v>88</v>
      </c>
      <c r="F115" s="3" t="s">
        <v>11</v>
      </c>
      <c r="G115" s="3">
        <v>216</v>
      </c>
      <c r="H115" s="7"/>
      <c r="I115" s="8">
        <f t="shared" si="5"/>
        <v>0</v>
      </c>
      <c r="J115" s="9"/>
    </row>
    <row r="116" spans="3:10" x14ac:dyDescent="0.25">
      <c r="C116" s="21" t="s">
        <v>20</v>
      </c>
      <c r="D116" s="22"/>
      <c r="E116" s="22"/>
      <c r="F116" s="22"/>
      <c r="G116" s="22"/>
      <c r="H116" s="22"/>
      <c r="I116" s="14">
        <f>SUM(I109:I115)</f>
        <v>0</v>
      </c>
      <c r="J116" s="9"/>
    </row>
    <row r="119" spans="3:10" ht="18.75" x14ac:dyDescent="0.3">
      <c r="C119" s="23" t="s">
        <v>150</v>
      </c>
      <c r="D119" s="23"/>
      <c r="E119" s="23"/>
      <c r="F119" s="23"/>
      <c r="G119" s="23"/>
      <c r="H119" s="23"/>
      <c r="I119" s="23"/>
      <c r="J119" s="24"/>
    </row>
    <row r="120" spans="3:10" x14ac:dyDescent="0.25">
      <c r="C120" s="25" t="s">
        <v>16</v>
      </c>
      <c r="D120" s="25" t="s">
        <v>17</v>
      </c>
      <c r="E120" s="25"/>
      <c r="F120" s="25" t="s">
        <v>4</v>
      </c>
      <c r="G120" s="25" t="s">
        <v>18</v>
      </c>
      <c r="H120" s="27" t="s">
        <v>5</v>
      </c>
      <c r="I120" s="29" t="s">
        <v>6</v>
      </c>
      <c r="J120" s="31" t="s">
        <v>19</v>
      </c>
    </row>
    <row r="121" spans="3:10" ht="25.5" x14ac:dyDescent="0.25">
      <c r="C121" s="26"/>
      <c r="D121" s="4" t="s">
        <v>7</v>
      </c>
      <c r="E121" s="4" t="s">
        <v>8</v>
      </c>
      <c r="F121" s="26"/>
      <c r="G121" s="26"/>
      <c r="H121" s="28"/>
      <c r="I121" s="30"/>
      <c r="J121" s="32"/>
    </row>
    <row r="122" spans="3:10" ht="25.5" x14ac:dyDescent="0.25">
      <c r="C122" s="3">
        <v>1</v>
      </c>
      <c r="D122" s="5" t="s">
        <v>89</v>
      </c>
      <c r="E122" s="5" t="s">
        <v>90</v>
      </c>
      <c r="F122" s="3" t="s">
        <v>11</v>
      </c>
      <c r="G122" s="3">
        <v>52</v>
      </c>
      <c r="H122" s="7"/>
      <c r="I122" s="8">
        <f t="shared" ref="I122:I153" si="6">G122*H122</f>
        <v>0</v>
      </c>
      <c r="J122" s="9"/>
    </row>
    <row r="123" spans="3:10" x14ac:dyDescent="0.25">
      <c r="C123" s="3">
        <v>2</v>
      </c>
      <c r="D123" s="5" t="s">
        <v>91</v>
      </c>
      <c r="E123" s="5" t="s">
        <v>92</v>
      </c>
      <c r="F123" s="3" t="s">
        <v>14</v>
      </c>
      <c r="G123" s="3">
        <v>20</v>
      </c>
      <c r="H123" s="7"/>
      <c r="I123" s="8">
        <f t="shared" si="6"/>
        <v>0</v>
      </c>
      <c r="J123" s="9"/>
    </row>
    <row r="124" spans="3:10" x14ac:dyDescent="0.25">
      <c r="C124" s="3">
        <v>3</v>
      </c>
      <c r="D124" s="5" t="s">
        <v>93</v>
      </c>
      <c r="E124" s="5" t="s">
        <v>94</v>
      </c>
      <c r="F124" s="3" t="s">
        <v>14</v>
      </c>
      <c r="G124" s="3">
        <v>52</v>
      </c>
      <c r="H124" s="7"/>
      <c r="I124" s="8">
        <f t="shared" si="6"/>
        <v>0</v>
      </c>
      <c r="J124" s="9"/>
    </row>
    <row r="125" spans="3:10" x14ac:dyDescent="0.25">
      <c r="C125" s="3">
        <v>4</v>
      </c>
      <c r="D125" s="5" t="s">
        <v>95</v>
      </c>
      <c r="E125" s="5" t="s">
        <v>96</v>
      </c>
      <c r="F125" s="3" t="s">
        <v>14</v>
      </c>
      <c r="G125" s="3">
        <v>5</v>
      </c>
      <c r="H125" s="7"/>
      <c r="I125" s="8">
        <f t="shared" si="6"/>
        <v>0</v>
      </c>
      <c r="J125" s="9"/>
    </row>
    <row r="126" spans="3:10" ht="38.25" x14ac:dyDescent="0.25">
      <c r="C126" s="3">
        <v>5</v>
      </c>
      <c r="D126" s="5" t="s">
        <v>97</v>
      </c>
      <c r="E126" s="5" t="s">
        <v>186</v>
      </c>
      <c r="F126" s="3" t="s">
        <v>14</v>
      </c>
      <c r="G126" s="3">
        <v>10</v>
      </c>
      <c r="H126" s="7"/>
      <c r="I126" s="8">
        <f t="shared" si="6"/>
        <v>0</v>
      </c>
      <c r="J126" s="9"/>
    </row>
    <row r="127" spans="3:10" ht="25.5" x14ac:dyDescent="0.25">
      <c r="C127" s="3">
        <v>6</v>
      </c>
      <c r="D127" s="5" t="s">
        <v>98</v>
      </c>
      <c r="E127" s="6" t="s">
        <v>99</v>
      </c>
      <c r="F127" s="3" t="s">
        <v>14</v>
      </c>
      <c r="G127" s="3">
        <v>10</v>
      </c>
      <c r="H127" s="7"/>
      <c r="I127" s="8">
        <f t="shared" si="6"/>
        <v>0</v>
      </c>
      <c r="J127" s="9"/>
    </row>
    <row r="128" spans="3:10" x14ac:dyDescent="0.25">
      <c r="C128" s="3">
        <v>7</v>
      </c>
      <c r="D128" s="5" t="s">
        <v>100</v>
      </c>
      <c r="E128" s="6" t="s">
        <v>185</v>
      </c>
      <c r="F128" s="3" t="s">
        <v>11</v>
      </c>
      <c r="G128" s="3">
        <v>52</v>
      </c>
      <c r="H128" s="7"/>
      <c r="I128" s="8">
        <f t="shared" si="6"/>
        <v>0</v>
      </c>
      <c r="J128" s="9"/>
    </row>
    <row r="129" spans="3:10" x14ac:dyDescent="0.25">
      <c r="C129" s="3">
        <v>8</v>
      </c>
      <c r="D129" s="5" t="s">
        <v>101</v>
      </c>
      <c r="E129" s="5" t="s">
        <v>102</v>
      </c>
      <c r="F129" s="3" t="s">
        <v>103</v>
      </c>
      <c r="G129" s="3">
        <v>50</v>
      </c>
      <c r="H129" s="7"/>
      <c r="I129" s="8">
        <f t="shared" si="6"/>
        <v>0</v>
      </c>
      <c r="J129" s="9"/>
    </row>
    <row r="130" spans="3:10" ht="63.75" x14ac:dyDescent="0.25">
      <c r="C130" s="3">
        <v>9</v>
      </c>
      <c r="D130" s="5" t="s">
        <v>104</v>
      </c>
      <c r="E130" s="5" t="s">
        <v>105</v>
      </c>
      <c r="F130" s="3" t="s">
        <v>11</v>
      </c>
      <c r="G130" s="3">
        <v>40</v>
      </c>
      <c r="H130" s="7"/>
      <c r="I130" s="8">
        <f t="shared" si="6"/>
        <v>0</v>
      </c>
      <c r="J130" s="9"/>
    </row>
    <row r="131" spans="3:10" x14ac:dyDescent="0.25">
      <c r="C131" s="3">
        <v>10</v>
      </c>
      <c r="D131" s="5" t="s">
        <v>106</v>
      </c>
      <c r="E131" s="6" t="s">
        <v>107</v>
      </c>
      <c r="F131" s="3" t="s">
        <v>11</v>
      </c>
      <c r="G131" s="3">
        <v>35</v>
      </c>
      <c r="H131" s="7"/>
      <c r="I131" s="8">
        <f t="shared" si="6"/>
        <v>0</v>
      </c>
      <c r="J131" s="9"/>
    </row>
    <row r="132" spans="3:10" x14ac:dyDescent="0.25">
      <c r="C132" s="3">
        <v>11</v>
      </c>
      <c r="D132" s="5" t="s">
        <v>145</v>
      </c>
      <c r="E132" s="6" t="s">
        <v>146</v>
      </c>
      <c r="F132" s="3" t="s">
        <v>11</v>
      </c>
      <c r="G132" s="3">
        <v>52</v>
      </c>
      <c r="H132" s="7"/>
      <c r="I132" s="8">
        <f t="shared" si="6"/>
        <v>0</v>
      </c>
      <c r="J132" s="9"/>
    </row>
    <row r="133" spans="3:10" ht="25.5" x14ac:dyDescent="0.25">
      <c r="C133" s="3">
        <v>12</v>
      </c>
      <c r="D133" s="5" t="s">
        <v>108</v>
      </c>
      <c r="E133" s="5" t="s">
        <v>109</v>
      </c>
      <c r="F133" s="3" t="s">
        <v>11</v>
      </c>
      <c r="G133" s="3">
        <v>52</v>
      </c>
      <c r="H133" s="7"/>
      <c r="I133" s="8">
        <f t="shared" si="6"/>
        <v>0</v>
      </c>
      <c r="J133" s="9"/>
    </row>
    <row r="134" spans="3:10" x14ac:dyDescent="0.25">
      <c r="C134" s="3">
        <v>13</v>
      </c>
      <c r="D134" s="5" t="s">
        <v>110</v>
      </c>
      <c r="E134" s="5" t="s">
        <v>183</v>
      </c>
      <c r="F134" s="3" t="s">
        <v>11</v>
      </c>
      <c r="G134" s="3">
        <v>200</v>
      </c>
      <c r="H134" s="7"/>
      <c r="I134" s="8">
        <f t="shared" si="6"/>
        <v>0</v>
      </c>
      <c r="J134" s="9"/>
    </row>
    <row r="135" spans="3:10" x14ac:dyDescent="0.25">
      <c r="C135" s="3">
        <v>14</v>
      </c>
      <c r="D135" s="5" t="s">
        <v>142</v>
      </c>
      <c r="E135" s="5" t="s">
        <v>144</v>
      </c>
      <c r="F135" s="3" t="s">
        <v>11</v>
      </c>
      <c r="G135" s="3">
        <v>52</v>
      </c>
      <c r="H135" s="7"/>
      <c r="I135" s="8">
        <f t="shared" si="6"/>
        <v>0</v>
      </c>
      <c r="J135" s="9"/>
    </row>
    <row r="136" spans="3:10" x14ac:dyDescent="0.25">
      <c r="C136" s="3">
        <v>15</v>
      </c>
      <c r="D136" s="5" t="s">
        <v>143</v>
      </c>
      <c r="E136" s="5" t="s">
        <v>175</v>
      </c>
      <c r="F136" s="3" t="s">
        <v>11</v>
      </c>
      <c r="G136" s="3">
        <v>52</v>
      </c>
      <c r="H136" s="7"/>
      <c r="I136" s="8">
        <f t="shared" si="6"/>
        <v>0</v>
      </c>
      <c r="J136" s="9"/>
    </row>
    <row r="137" spans="3:10" ht="38.25" x14ac:dyDescent="0.25">
      <c r="C137" s="3">
        <v>16</v>
      </c>
      <c r="D137" s="5" t="s">
        <v>111</v>
      </c>
      <c r="E137" s="6" t="s">
        <v>112</v>
      </c>
      <c r="F137" s="3" t="s">
        <v>11</v>
      </c>
      <c r="G137" s="3">
        <v>10</v>
      </c>
      <c r="H137" s="7"/>
      <c r="I137" s="8">
        <f t="shared" si="6"/>
        <v>0</v>
      </c>
      <c r="J137" s="9"/>
    </row>
    <row r="138" spans="3:10" x14ac:dyDescent="0.25">
      <c r="C138" s="3">
        <v>17</v>
      </c>
      <c r="D138" s="5" t="s">
        <v>113</v>
      </c>
      <c r="E138" s="5" t="s">
        <v>114</v>
      </c>
      <c r="F138" s="3" t="s">
        <v>11</v>
      </c>
      <c r="G138" s="3">
        <v>10</v>
      </c>
      <c r="H138" s="7"/>
      <c r="I138" s="8">
        <f t="shared" si="6"/>
        <v>0</v>
      </c>
      <c r="J138" s="9"/>
    </row>
    <row r="139" spans="3:10" ht="38.25" x14ac:dyDescent="0.25">
      <c r="C139" s="3">
        <v>18</v>
      </c>
      <c r="D139" s="5" t="s">
        <v>115</v>
      </c>
      <c r="E139" s="5" t="s">
        <v>116</v>
      </c>
      <c r="F139" s="3" t="s">
        <v>11</v>
      </c>
      <c r="G139" s="3">
        <v>10</v>
      </c>
      <c r="H139" s="7"/>
      <c r="I139" s="8">
        <f t="shared" si="6"/>
        <v>0</v>
      </c>
      <c r="J139" s="9"/>
    </row>
    <row r="140" spans="3:10" ht="25.5" x14ac:dyDescent="0.25">
      <c r="C140" s="3">
        <v>19</v>
      </c>
      <c r="D140" s="5" t="s">
        <v>117</v>
      </c>
      <c r="E140" s="5" t="s">
        <v>118</v>
      </c>
      <c r="F140" s="3" t="s">
        <v>14</v>
      </c>
      <c r="G140" s="3">
        <v>216</v>
      </c>
      <c r="H140" s="7"/>
      <c r="I140" s="8">
        <f t="shared" si="6"/>
        <v>0</v>
      </c>
      <c r="J140" s="9"/>
    </row>
    <row r="141" spans="3:10" ht="38.25" x14ac:dyDescent="0.25">
      <c r="C141" s="3">
        <v>20</v>
      </c>
      <c r="D141" s="5" t="s">
        <v>117</v>
      </c>
      <c r="E141" s="5" t="s">
        <v>119</v>
      </c>
      <c r="F141" s="3" t="s">
        <v>14</v>
      </c>
      <c r="G141" s="3">
        <v>216</v>
      </c>
      <c r="H141" s="7"/>
      <c r="I141" s="8">
        <f t="shared" si="6"/>
        <v>0</v>
      </c>
      <c r="J141" s="9"/>
    </row>
    <row r="142" spans="3:10" ht="25.5" x14ac:dyDescent="0.25">
      <c r="C142" s="3">
        <v>21</v>
      </c>
      <c r="D142" s="5" t="s">
        <v>120</v>
      </c>
      <c r="E142" s="5" t="s">
        <v>121</v>
      </c>
      <c r="F142" s="3" t="s">
        <v>11</v>
      </c>
      <c r="G142" s="3">
        <v>10</v>
      </c>
      <c r="H142" s="7"/>
      <c r="I142" s="8">
        <f t="shared" si="6"/>
        <v>0</v>
      </c>
      <c r="J142" s="9"/>
    </row>
    <row r="143" spans="3:10" x14ac:dyDescent="0.25">
      <c r="C143" s="3">
        <v>22</v>
      </c>
      <c r="D143" s="5" t="s">
        <v>122</v>
      </c>
      <c r="E143" s="5" t="s">
        <v>123</v>
      </c>
      <c r="F143" s="3" t="s">
        <v>14</v>
      </c>
      <c r="G143" s="3">
        <v>216</v>
      </c>
      <c r="H143" s="7"/>
      <c r="I143" s="8">
        <f t="shared" si="6"/>
        <v>0</v>
      </c>
      <c r="J143" s="9"/>
    </row>
    <row r="144" spans="3:10" x14ac:dyDescent="0.25">
      <c r="C144" s="3">
        <v>23</v>
      </c>
      <c r="D144" s="5" t="s">
        <v>124</v>
      </c>
      <c r="E144" s="6" t="s">
        <v>125</v>
      </c>
      <c r="F144" s="3" t="s">
        <v>14</v>
      </c>
      <c r="G144" s="3">
        <v>5</v>
      </c>
      <c r="H144" s="7"/>
      <c r="I144" s="8">
        <f t="shared" si="6"/>
        <v>0</v>
      </c>
      <c r="J144" s="9"/>
    </row>
    <row r="145" spans="3:10" ht="38.25" x14ac:dyDescent="0.25">
      <c r="C145" s="3">
        <v>24</v>
      </c>
      <c r="D145" s="5" t="s">
        <v>126</v>
      </c>
      <c r="E145" s="5" t="s">
        <v>127</v>
      </c>
      <c r="F145" s="3" t="s">
        <v>45</v>
      </c>
      <c r="G145" s="3">
        <v>216</v>
      </c>
      <c r="H145" s="7"/>
      <c r="I145" s="8">
        <f t="shared" si="6"/>
        <v>0</v>
      </c>
      <c r="J145" s="9"/>
    </row>
    <row r="146" spans="3:10" ht="25.5" x14ac:dyDescent="0.25">
      <c r="C146" s="3">
        <v>25</v>
      </c>
      <c r="D146" s="5" t="s">
        <v>128</v>
      </c>
      <c r="E146" s="6" t="s">
        <v>129</v>
      </c>
      <c r="F146" s="3" t="s">
        <v>11</v>
      </c>
      <c r="G146" s="3">
        <v>40</v>
      </c>
      <c r="H146" s="7"/>
      <c r="I146" s="8">
        <f t="shared" si="6"/>
        <v>0</v>
      </c>
      <c r="J146" s="9"/>
    </row>
    <row r="147" spans="3:10" ht="25.5" x14ac:dyDescent="0.25">
      <c r="C147" s="3">
        <v>26</v>
      </c>
      <c r="D147" s="5" t="s">
        <v>130</v>
      </c>
      <c r="E147" s="5" t="s">
        <v>131</v>
      </c>
      <c r="F147" s="3" t="s">
        <v>14</v>
      </c>
      <c r="G147" s="3">
        <v>216</v>
      </c>
      <c r="H147" s="7"/>
      <c r="I147" s="8">
        <f t="shared" si="6"/>
        <v>0</v>
      </c>
      <c r="J147" s="9"/>
    </row>
    <row r="148" spans="3:10" ht="25.5" x14ac:dyDescent="0.25">
      <c r="C148" s="3">
        <v>27</v>
      </c>
      <c r="D148" s="5" t="s">
        <v>132</v>
      </c>
      <c r="E148" s="5" t="s">
        <v>133</v>
      </c>
      <c r="F148" s="3" t="s">
        <v>11</v>
      </c>
      <c r="G148" s="3">
        <v>10</v>
      </c>
      <c r="H148" s="7"/>
      <c r="I148" s="8">
        <f t="shared" si="6"/>
        <v>0</v>
      </c>
      <c r="J148" s="9"/>
    </row>
    <row r="149" spans="3:10" ht="25.5" x14ac:dyDescent="0.25">
      <c r="C149" s="3">
        <v>28</v>
      </c>
      <c r="D149" s="5" t="s">
        <v>134</v>
      </c>
      <c r="E149" s="6" t="s">
        <v>135</v>
      </c>
      <c r="F149" s="3" t="s">
        <v>136</v>
      </c>
      <c r="G149" s="3">
        <v>52</v>
      </c>
      <c r="H149" s="7"/>
      <c r="I149" s="8">
        <f t="shared" si="6"/>
        <v>0</v>
      </c>
      <c r="J149" s="9"/>
    </row>
    <row r="150" spans="3:10" x14ac:dyDescent="0.25">
      <c r="C150" s="3">
        <v>29</v>
      </c>
      <c r="D150" s="5" t="s">
        <v>137</v>
      </c>
      <c r="E150" s="5" t="s">
        <v>138</v>
      </c>
      <c r="F150" s="3" t="s">
        <v>14</v>
      </c>
      <c r="G150" s="3">
        <v>216</v>
      </c>
      <c r="H150" s="7"/>
      <c r="I150" s="8">
        <f t="shared" si="6"/>
        <v>0</v>
      </c>
      <c r="J150" s="9"/>
    </row>
    <row r="151" spans="3:10" x14ac:dyDescent="0.25">
      <c r="C151" s="3">
        <v>30</v>
      </c>
      <c r="D151" s="5" t="s">
        <v>181</v>
      </c>
      <c r="E151" s="5" t="s">
        <v>180</v>
      </c>
      <c r="F151" s="3" t="s">
        <v>14</v>
      </c>
      <c r="G151" s="3">
        <v>5</v>
      </c>
      <c r="H151" s="7"/>
      <c r="I151" s="8">
        <f t="shared" si="6"/>
        <v>0</v>
      </c>
      <c r="J151" s="9"/>
    </row>
    <row r="152" spans="3:10" x14ac:dyDescent="0.25">
      <c r="C152" s="3">
        <v>31</v>
      </c>
      <c r="D152" s="5" t="s">
        <v>139</v>
      </c>
      <c r="E152" s="5" t="s">
        <v>140</v>
      </c>
      <c r="F152" s="3" t="s">
        <v>11</v>
      </c>
      <c r="G152" s="3">
        <v>400</v>
      </c>
      <c r="H152" s="7"/>
      <c r="I152" s="8">
        <f t="shared" si="6"/>
        <v>0</v>
      </c>
      <c r="J152" s="9"/>
    </row>
    <row r="153" spans="3:10" x14ac:dyDescent="0.25">
      <c r="C153" s="3">
        <v>32</v>
      </c>
      <c r="D153" s="5" t="s">
        <v>139</v>
      </c>
      <c r="E153" s="5" t="s">
        <v>141</v>
      </c>
      <c r="F153" s="3" t="s">
        <v>11</v>
      </c>
      <c r="G153" s="3">
        <v>328</v>
      </c>
      <c r="H153" s="7"/>
      <c r="I153" s="8">
        <f t="shared" si="6"/>
        <v>0</v>
      </c>
      <c r="J153" s="9"/>
    </row>
    <row r="154" spans="3:10" x14ac:dyDescent="0.25">
      <c r="C154" s="21" t="s">
        <v>20</v>
      </c>
      <c r="D154" s="22"/>
      <c r="E154" s="22"/>
      <c r="F154" s="22"/>
      <c r="G154" s="22"/>
      <c r="H154" s="22"/>
      <c r="I154" s="14">
        <f>SUM(I122:I153)</f>
        <v>0</v>
      </c>
      <c r="J154" s="9"/>
    </row>
  </sheetData>
  <mergeCells count="66">
    <mergeCell ref="J93:J94"/>
    <mergeCell ref="C103:H103"/>
    <mergeCell ref="A1:N5"/>
    <mergeCell ref="J15:J16"/>
    <mergeCell ref="C13:J13"/>
    <mergeCell ref="C11:J11"/>
    <mergeCell ref="C14:J14"/>
    <mergeCell ref="D15:E15"/>
    <mergeCell ref="F15:F16"/>
    <mergeCell ref="G15:G16"/>
    <mergeCell ref="H15:H16"/>
    <mergeCell ref="C15:C16"/>
    <mergeCell ref="I15:I16"/>
    <mergeCell ref="C20:H20"/>
    <mergeCell ref="C23:J23"/>
    <mergeCell ref="I24:I25"/>
    <mergeCell ref="J24:J25"/>
    <mergeCell ref="C44:H44"/>
    <mergeCell ref="C47:J47"/>
    <mergeCell ref="C48:C49"/>
    <mergeCell ref="D48:E48"/>
    <mergeCell ref="F48:F49"/>
    <mergeCell ref="G48:G49"/>
    <mergeCell ref="H48:H49"/>
    <mergeCell ref="I48:I49"/>
    <mergeCell ref="J48:J49"/>
    <mergeCell ref="C24:C25"/>
    <mergeCell ref="D24:E24"/>
    <mergeCell ref="F24:F25"/>
    <mergeCell ref="G24:G25"/>
    <mergeCell ref="H24:H25"/>
    <mergeCell ref="C61:H61"/>
    <mergeCell ref="C64:J64"/>
    <mergeCell ref="C65:C66"/>
    <mergeCell ref="D65:E65"/>
    <mergeCell ref="F65:F66"/>
    <mergeCell ref="G65:G66"/>
    <mergeCell ref="H65:H66"/>
    <mergeCell ref="I65:I66"/>
    <mergeCell ref="J65:J66"/>
    <mergeCell ref="C89:H89"/>
    <mergeCell ref="C106:J106"/>
    <mergeCell ref="C107:C108"/>
    <mergeCell ref="D107:E107"/>
    <mergeCell ref="F107:F108"/>
    <mergeCell ref="G107:G108"/>
    <mergeCell ref="H107:H108"/>
    <mergeCell ref="I107:I108"/>
    <mergeCell ref="J107:J108"/>
    <mergeCell ref="C92:J92"/>
    <mergeCell ref="C93:C94"/>
    <mergeCell ref="D93:E93"/>
    <mergeCell ref="F93:F94"/>
    <mergeCell ref="G93:G94"/>
    <mergeCell ref="H93:H94"/>
    <mergeCell ref="I93:I94"/>
    <mergeCell ref="C154:H154"/>
    <mergeCell ref="C116:H116"/>
    <mergeCell ref="C119:J119"/>
    <mergeCell ref="C120:C121"/>
    <mergeCell ref="D120:E120"/>
    <mergeCell ref="F120:F121"/>
    <mergeCell ref="G120:G121"/>
    <mergeCell ref="H120:H121"/>
    <mergeCell ref="I120:I121"/>
    <mergeCell ref="J120:J121"/>
  </mergeCells>
  <conditionalFormatting sqref="I50:I60 I67:I88 I95:I102 I109:I115 I26:I43 I122:I153">
    <cfRule type="cellIs" dxfId="1" priority="7" stopIfTrue="1" operator="equal">
      <formula>0</formula>
    </cfRule>
  </conditionalFormatting>
  <conditionalFormatting sqref="I17:I19">
    <cfRule type="cellIs" dxfId="0" priority="9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horizontalDpi="4294967295" verticalDpi="4294967295" r:id="rId1"/>
  <rowBreaks count="3" manualBreakCount="3">
    <brk id="22" min="2" max="9" man="1"/>
    <brk id="46" min="2" max="9" man="1"/>
    <brk id="118" min="2" max="9" man="1"/>
  </rowBreaks>
  <colBreaks count="1" manualBreakCount="1">
    <brk id="10" max="23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2024-01-15T11:45:41Z</dcterms:modified>
</cp:coreProperties>
</file>